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2928" tabRatio="873" activeTab="0"/>
  </bookViews>
  <sheets>
    <sheet name="Summary Report" sheetId="1" r:id="rId1"/>
    <sheet name="Detailed Subscriber Report" sheetId="2" r:id="rId2"/>
    <sheet name="TV Service" sheetId="3" r:id="rId3"/>
    <sheet name="Free Trial Unit Report" sheetId="4" r:id="rId4"/>
    <sheet name="Business Support Units Report" sheetId="5" r:id="rId5"/>
    <sheet name="Editorial Units Report" sheetId="6" r:id="rId6"/>
    <sheet name="Country &amp; Device Symbols" sheetId="7" r:id="rId7"/>
    <sheet name="calculator" sheetId="8" r:id="rId8"/>
    <sheet name="PRODUCT_GROUP" sheetId="9" state="hidden" r:id="rId9"/>
    <sheet name="FEE_ITEM" sheetId="10" state="hidden" r:id="rId10"/>
    <sheet name="Non-display Usage" sheetId="11" r:id="rId11"/>
    <sheet name="PPS" sheetId="12" r:id="rId12"/>
    <sheet name="CONFIG" sheetId="13" state="hidden" r:id="rId13"/>
    <sheet name="SUB_FEE" sheetId="14" state="hidden" r:id="rId14"/>
    <sheet name="FREE_UNIT" sheetId="15" state="hidden" r:id="rId15"/>
    <sheet name="TV_SERVICE" sheetId="16" state="hidden" r:id="rId16"/>
  </sheets>
  <externalReferences>
    <externalReference r:id="rId19"/>
    <externalReference r:id="rId20"/>
    <externalReference r:id="rId21"/>
  </externalReferences>
  <definedNames>
    <definedName name="_xlnm._FilterDatabase" localSheetId="1" hidden="1">'Detailed Subscriber Report'!$A$5:$O$5</definedName>
    <definedName name="CONTACT_PERSON1">'Summary Report'!$C$6</definedName>
    <definedName name="CONTACT_TEL1">'Summary Report'!$U$5</definedName>
    <definedName name="FI_COMBO">'FEE_ITEM'!$A$2:$A$76</definedName>
    <definedName name="HEADER_DETAIL">'Detailed Subscriber Report'!$A$1</definedName>
    <definedName name="HEADER_SECTION_1">'Summary Report'!$B$9</definedName>
    <definedName name="HEADER_SECTION_2">'Summary Report'!$B$38</definedName>
    <definedName name="HEADER_SECTION_3">'Summary Report'!$B$55</definedName>
    <definedName name="HEADER1">'Summary Report'!$A$1</definedName>
    <definedName name="LIABLE__UNIT_CHARGE">'Summary Report'!#REF!</definedName>
    <definedName name="LIABLE_AGMT_ID_H">'Summary Report'!#REF!</definedName>
    <definedName name="LIABLE_AGMT_TYPE_H">'Summary Report'!#REF!</definedName>
    <definedName name="LIABLE_CUST_ID_H">'Summary Report'!#REF!</definedName>
    <definedName name="LIABLE_DISCOUNT_RATE">'Summary Report'!#REF!</definedName>
    <definedName name="LIABLE_END">'Summary Report'!#REF!</definedName>
    <definedName name="LIABLE_FEE_ITEM_CODE">'Summary Report'!#REF!</definedName>
    <definedName name="LIABLE_FEE_ITEM_ID_H">'Summary Report'!#REF!</definedName>
    <definedName name="LIABLE_FEE_TYPE_H">'Summary Report'!#REF!</definedName>
    <definedName name="LIABLE_MONTH_H">'Summary Report'!#REF!</definedName>
    <definedName name="LIABLE_PRODUCT_CODE">'Summary Report'!#REF!</definedName>
    <definedName name="LIABLE_PRODUCT_CODE_H">'Summary Report'!#REF!</definedName>
    <definedName name="LIABLE_PRODUCT_GROUP_H">'Summary Report'!#REF!</definedName>
    <definedName name="LIABLE_SECTION_NO_H">'Summary Report'!#REF!</definedName>
    <definedName name="LIABLE_SERVICE">'Summary Report'!#REF!</definedName>
    <definedName name="LIABLE_SERVICE_ID_H">'Summary Report'!#REF!</definedName>
    <definedName name="LIABLE_START">'Summary Report'!#REF!</definedName>
    <definedName name="LIABLE_UNIT_CHARGE">'Summary Report'!#REF!</definedName>
    <definedName name="LIABLE_WEBSITE_ID_H">'Summary Report'!#REF!</definedName>
    <definedName name="LIABLE_YEAR_H">'Summary Report'!#REF!</definedName>
    <definedName name="LICENSEE1">'Summary Report'!$C$5</definedName>
    <definedName name="LICENSEE2">'Detailed Subscriber Report'!$F$2</definedName>
    <definedName name="LICENSEE3">'Free Trial Unit Report'!$G$2</definedName>
    <definedName name="LICENSEE4">'Business Support Units Report'!$G$2</definedName>
    <definedName name="LICENSEE5">'Editorial Units Report'!$F$2</definedName>
    <definedName name="LICENSEE6">'TV Service'!$M$2</definedName>
    <definedName name="MANUAL_ADJUSTMENT">'Summary Report'!$B$35</definedName>
    <definedName name="MANUAL_PAYMENT">'Summary Report'!$B$36</definedName>
    <definedName name="MANUAL_START">'Summary Report'!$B$24</definedName>
    <definedName name="MonthEnd" localSheetId="7">'[2]Import'!$B$2</definedName>
    <definedName name="MonthEnd" localSheetId="6">'[2]Import'!$B$2</definedName>
    <definedName name="MonthEnd" localSheetId="11">'[3]Import'!$B$2</definedName>
    <definedName name="MonthEnd">'[1]Import'!$B$2</definedName>
    <definedName name="NAME_HEADER_DETAIL">'CONFIG'!$B$5</definedName>
    <definedName name="NAME_HEADER_DETAIL_ENDUSER">'CONFIG'!$B$6</definedName>
    <definedName name="NAME_HEADER_SECTION_1">'CONFIG'!$B$1</definedName>
    <definedName name="NAME_HEADER_SECTION_1_ENDUSER">'CONFIG'!$B$2</definedName>
    <definedName name="NAME_HEADER_SECTION_3">'CONFIG'!$B$3</definedName>
    <definedName name="NAME_HEADER_SECTION_3_ENDUSER">'CONFIG'!$B$4</definedName>
    <definedName name="NORMAL_AGMT_ID_H">'Summary Report'!#REF!</definedName>
    <definedName name="NORMAL_AGMT_TYPE_H">'Summary Report'!#REF!</definedName>
    <definedName name="NORMAL_CUST_ID_H">'Summary Report'!#REF!</definedName>
    <definedName name="NORMAL_DISCOUNT_RATE">'Summary Report'!#REF!</definedName>
    <definedName name="NORMAL_END">'Summary Report'!#REF!</definedName>
    <definedName name="NORMAL_FEE_ITEM_CODE">'Summary Report'!#REF!</definedName>
    <definedName name="NORMAL_FEE_ITEM_ID_H">'Summary Report'!#REF!</definedName>
    <definedName name="NORMAL_FEE_TYPE_H">'Summary Report'!#REF!</definedName>
    <definedName name="NORMAL_MONTH_H">'Summary Report'!#REF!</definedName>
    <definedName name="NORMAL_PRODUCT_CODE">'Summary Report'!#REF!</definedName>
    <definedName name="NORMAL_PRODUCT_CODE_H">'Summary Report'!#REF!</definedName>
    <definedName name="NORMAL_PRODUCT_GROUP_H">'Summary Report'!#REF!</definedName>
    <definedName name="NORMAL_SECTION_NO_H">'Summary Report'!#REF!</definedName>
    <definedName name="NORMAL_SERVICE">'Summary Report'!#REF!</definedName>
    <definedName name="NORMAL_SERVICE_ID_H">'Summary Report'!#REF!</definedName>
    <definedName name="NORMAL_START">'Summary Report'!$B$11</definedName>
    <definedName name="NORMAL_UNIT_CHARGE">'Summary Report'!#REF!</definedName>
    <definedName name="NORMAL_WEBSITE_ID_H">'Summary Report'!#REF!</definedName>
    <definedName name="NORMAL_YEAR_H">'Summary Report'!#REF!</definedName>
    <definedName name="PG_COMBO">'PRODUCT_GROUP'!$A$2:$A$16</definedName>
    <definedName name="_xlnm.Print_Area" localSheetId="4">'Business Support Units Report'!$A$1:$K$27</definedName>
    <definedName name="_xlnm.Print_Area" localSheetId="6">'Country &amp; Device Symbols'!$A$13:$D$27</definedName>
    <definedName name="_xlnm.Print_Area" localSheetId="3">'Free Trial Unit Report'!$A$1:$J$18</definedName>
    <definedName name="_xlnm.Print_Area" localSheetId="0">'Summary Report'!$B$1:$AJ$84</definedName>
    <definedName name="_xlnm.Print_Area" localSheetId="2">'TV Service'!$B$1:$P$5</definedName>
    <definedName name="PROD_GROUP2">'Detailed Subscriber Report'!$C$3</definedName>
    <definedName name="PROD_GROUP3">'Free Trial Unit Report'!$C$3</definedName>
    <definedName name="PROD_GROUP4">'Business Support Units Report'!$C$3</definedName>
    <definedName name="PROD_GROUP5">'Editorial Units Report'!$C$3</definedName>
    <definedName name="PROD_GROUP6">'TV Service'!$D$3</definedName>
    <definedName name="REGION_END">'Summary Report'!$AJ$12</definedName>
    <definedName name="REGION_START">'Summary Report'!$X$12</definedName>
    <definedName name="RPT_MTH1">'Summary Report'!$U$2</definedName>
    <definedName name="RPT_MTH2">'Detailed Subscriber Report'!$C$2</definedName>
    <definedName name="RPT_MTH3">'Free Trial Unit Report'!$C$2</definedName>
    <definedName name="RPT_MTH4">'Business Support Units Report'!$C$2</definedName>
    <definedName name="RPT_MTH5">'Editorial Units Report'!$C$2</definedName>
    <definedName name="RPT_MTH6">'TV Service'!$D$2</definedName>
    <definedName name="ServiceName" localSheetId="7">'[2]Import'!$B$3</definedName>
    <definedName name="ServiceName" localSheetId="6">'[2]Import'!$B$3</definedName>
    <definedName name="ServiceName" localSheetId="11">'[3]Import'!$B$3</definedName>
    <definedName name="ServiceName">'[1]Import'!$B$3</definedName>
    <definedName name="TV_CUST_ID_H">'TV Service'!#REF!</definedName>
    <definedName name="TV_END">'TV Service'!#REF!</definedName>
    <definedName name="TV_MONTH_H">'TV Service'!#REF!</definedName>
    <definedName name="TV_PRODUCT_CODE_H">'TV Service'!#REF!</definedName>
    <definedName name="TV_PRODUCT_GROUP_H">'TV Service'!#REF!</definedName>
    <definedName name="TV_SERVICE">'TV Service'!#REF!</definedName>
    <definedName name="TV_SERVICE_ID_H">'TV Service'!#REF!</definedName>
    <definedName name="TV_START">'TV Service'!$C$5</definedName>
    <definedName name="TV_YEAR_H">'TV Service'!#REF!</definedName>
    <definedName name="UNIT_1000">'Summary Report'!#REF!</definedName>
    <definedName name="UNIT_1000_CUST_ID_H">'Summary Report'!#REF!</definedName>
    <definedName name="UNIT_1000_FREE_UNIT">'Summary Report'!#REF!</definedName>
    <definedName name="UNIT_1000_MONTH_H">'Summary Report'!#REF!</definedName>
    <definedName name="UNIT_1000_OFFER_CODE_H">'Summary Report'!#REF!</definedName>
    <definedName name="UNIT_1000_OFFER_TYPE_CODE_H">'Summary Report'!#REF!</definedName>
    <definedName name="UNIT_1000_PRODUCT_CODE">'Summary Report'!#REF!</definedName>
    <definedName name="UNIT_1000_PRODUCT_CODE_H">'Summary Report'!#REF!</definedName>
    <definedName name="UNIT_1000_PRODUCT_GROUP_H">'Summary Report'!#REF!</definedName>
    <definedName name="UNIT_1000_YEAR_H">'Summary Report'!#REF!</definedName>
    <definedName name="UNIT_2000">'Summary Report'!#REF!</definedName>
    <definedName name="UNIT_2000_CUST_ID_H">'Summary Report'!#REF!</definedName>
    <definedName name="UNIT_2000_FREE_UNIT">'Summary Report'!#REF!</definedName>
    <definedName name="UNIT_2000_MONTH_H">'Summary Report'!#REF!</definedName>
    <definedName name="UNIT_2000_OFFER_CODE_H">'Summary Report'!#REF!</definedName>
    <definedName name="UNIT_2000_OFFER_TYPE_CODE_H">'Summary Report'!#REF!</definedName>
    <definedName name="UNIT_2000_PRODUCT_CODE">'Summary Report'!#REF!</definedName>
    <definedName name="UNIT_2000_PRODUCT_CODE_H">'Summary Report'!#REF!</definedName>
    <definedName name="UNIT_2000_PRODUCT_GROUP_H">'Summary Report'!#REF!</definedName>
    <definedName name="UNIT_2000_YEAR_H">'Summary Report'!#REF!</definedName>
    <definedName name="UNIT_END">'Summary Report'!$B$53</definedName>
    <definedName name="UNIT_START">'Summary Report'!$B$40</definedName>
    <definedName name="VENDOR_AGMT_ID_H">'Summary Report'!#REF!</definedName>
    <definedName name="VENDOR_AGMT_TYPE_H">'Summary Report'!#REF!</definedName>
    <definedName name="VENDOR_CUST_ID_H">'Summary Report'!#REF!</definedName>
    <definedName name="VENDOR_DISCOUNT_RATE">'Summary Report'!#REF!</definedName>
    <definedName name="VENDOR_END">'Summary Report'!#REF!</definedName>
    <definedName name="VENDOR_FEE_ITEM_CODE">'Summary Report'!#REF!</definedName>
    <definedName name="VENDOR_FEE_ITEM_ID_H">'Summary Report'!#REF!</definedName>
    <definedName name="VENDOR_FEE_TYPE_H">'Summary Report'!#REF!</definedName>
    <definedName name="VENDOR_MONTH_H">'Summary Report'!#REF!</definedName>
    <definedName name="VENDOR_PRODUCT_CODE">'Summary Report'!#REF!</definedName>
    <definedName name="VENDOR_PRODUCT_CODE_H">'Summary Report'!#REF!</definedName>
    <definedName name="VENDOR_PRODUCT_GROUP_H">'Summary Report'!#REF!</definedName>
    <definedName name="VENDOR_SECTION_NO_H">'Summary Report'!#REF!</definedName>
    <definedName name="VENDOR_SERVICE">'Summary Report'!#REF!</definedName>
    <definedName name="VENDOR_SERVICE_ID_H">'Summary Report'!#REF!</definedName>
    <definedName name="VENDOR_START">'Summary Report'!#REF!</definedName>
    <definedName name="VENDOR_UNIT_CHARGE">'Summary Report'!#REF!</definedName>
    <definedName name="VENDOR_WEBSITE_ID_H">'Summary Report'!#REF!</definedName>
    <definedName name="VENDOR_YEAR_H">'Summary Report'!#REF!</definedName>
    <definedName name="WEBSITE_ADJUSTMENT">'Summary Report'!#REF!</definedName>
    <definedName name="WEBSITE_AGMT_ID_H">'Summary Report'!#REF!</definedName>
    <definedName name="WEBSITE_AGMT_TYPE_H">'Summary Report'!#REF!</definedName>
    <definedName name="WEBSITE_CUST_ID_H">'Summary Report'!#REF!</definedName>
    <definedName name="WEBSITE_DISCOUNT_RATE">'Summary Report'!#REF!</definedName>
    <definedName name="WEBSITE_END">'Summary Report'!#REF!</definedName>
    <definedName name="WEBSITE_FEE_ITEM_CODE">'Summary Report'!#REF!</definedName>
    <definedName name="WEBSITE_FEE_ITEM_ID_H">'Summary Report'!#REF!</definedName>
    <definedName name="WEBSITE_FEE_TYPE_H">'Summary Report'!#REF!</definedName>
    <definedName name="WEBSITE_MONTH_H">'Summary Report'!#REF!</definedName>
    <definedName name="WEBSITE_PAYMENT">'Summary Report'!#REF!</definedName>
    <definedName name="WEBSITE_PRODUCT_CODE">'Summary Report'!#REF!</definedName>
    <definedName name="WEBSITE_PRODUCT_CODE_H">'Summary Report'!#REF!</definedName>
    <definedName name="WEBSITE_PRODUCT_GROUP_H">'Summary Report'!#REF!</definedName>
    <definedName name="WEBSITE_SECTION_NO_H">'Summary Report'!#REF!</definedName>
    <definedName name="WEBSITE_SERVICE">'Summary Report'!#REF!</definedName>
    <definedName name="WEBSITE_SERVICE_ID_H">'Summary Report'!#REF!</definedName>
    <definedName name="WEBSITE_START">'Summary Report'!#REF!</definedName>
    <definedName name="WEBSITE_UNIT_CHARGE">'Summary Report'!#REF!</definedName>
    <definedName name="WEBSITE_WEBSITE_ID_H">'Summary Report'!#REF!</definedName>
    <definedName name="WEBSITE_YEAR_H">'Summary Report'!#REF!</definedName>
  </definedNames>
  <calcPr fullCalcOnLoad="1"/>
</workbook>
</file>

<file path=xl/sharedStrings.xml><?xml version="1.0" encoding="utf-8"?>
<sst xmlns="http://schemas.openxmlformats.org/spreadsheetml/2006/main" count="1059" uniqueCount="741">
  <si>
    <t>Hong Kong</t>
  </si>
  <si>
    <t>Mainland China</t>
  </si>
  <si>
    <t>Australia &amp; New Zealand</t>
  </si>
  <si>
    <t>Taiwan</t>
  </si>
  <si>
    <t>Other Asian regions</t>
  </si>
  <si>
    <t>Name</t>
  </si>
  <si>
    <t>Address</t>
  </si>
  <si>
    <t>Contact Person :</t>
  </si>
  <si>
    <t>HKG</t>
  </si>
  <si>
    <t>Other American regions</t>
  </si>
  <si>
    <t>India</t>
  </si>
  <si>
    <t xml:space="preserve">To : </t>
  </si>
  <si>
    <t>(852) 2579 0166</t>
  </si>
  <si>
    <t>ElecReport@hkex.com.hk</t>
  </si>
  <si>
    <t>Contact Tel. :</t>
  </si>
  <si>
    <t>(country code) area code - phone number</t>
  </si>
  <si>
    <t>Settle by :</t>
  </si>
  <si>
    <t>Signed for and on behalf of the licensee by:</t>
  </si>
  <si>
    <t>Report Month :</t>
  </si>
  <si>
    <t xml:space="preserve">From : </t>
  </si>
  <si>
    <t>Notes :</t>
  </si>
  <si>
    <t xml:space="preserve">    It can be the login ID of an Internet Service, the mobile phone number of a phone service,etc.  </t>
  </si>
  <si>
    <r>
      <t xml:space="preserve">Marketing Agent/ Third Party Provider/ Other Remarks </t>
    </r>
    <r>
      <rPr>
        <sz val="8"/>
        <rFont val="Arial"/>
        <family val="2"/>
      </rPr>
      <t>(If the Unit was provided to Marketing Agent  or Third Party Service Agent, please state their names here)</t>
    </r>
  </si>
  <si>
    <t>Remarks</t>
  </si>
  <si>
    <t>T</t>
  </si>
  <si>
    <t>Canada</t>
  </si>
  <si>
    <t>Examples</t>
  </si>
  <si>
    <t>1. Chan Tai Man</t>
  </si>
  <si>
    <t>Editorial Dept - Editor I</t>
  </si>
  <si>
    <t>ED000001</t>
  </si>
  <si>
    <t>10/F., One Internal Finance Center, Central</t>
  </si>
  <si>
    <t>2. Cheung Yiu Kai</t>
  </si>
  <si>
    <t>Editorial Dept - Senior Editor I</t>
  </si>
  <si>
    <t>ED000002</t>
  </si>
  <si>
    <t>3. Hung Sai Wai</t>
  </si>
  <si>
    <t>Editorial  Dept - Analyst I</t>
  </si>
  <si>
    <t>ED000003</t>
  </si>
  <si>
    <t>11/F., One Internal Finance Center, Central</t>
  </si>
  <si>
    <t>4. Lee Kwong Yiu</t>
  </si>
  <si>
    <t>Editorial Dept - Editor II</t>
  </si>
  <si>
    <t>ED000004</t>
  </si>
  <si>
    <t>5. Pang Kai Lok</t>
  </si>
  <si>
    <t>Editorial Dept - Senior Editor II</t>
  </si>
  <si>
    <t>ED000005</t>
  </si>
  <si>
    <t>12/F., One Internal Finance Center, Central</t>
  </si>
  <si>
    <t>6. Yue Man Yee</t>
  </si>
  <si>
    <t>Editorial  Dept - Analyst II</t>
  </si>
  <si>
    <t>ED000006</t>
  </si>
  <si>
    <t>Total 總數 :</t>
  </si>
  <si>
    <r>
      <t xml:space="preserve">Detailed Report on Editorial </t>
    </r>
    <r>
      <rPr>
        <b/>
        <u val="single"/>
        <sz val="14"/>
        <rFont val="Arial Black"/>
        <family val="2"/>
      </rPr>
      <t>編輯/ 評述用途</t>
    </r>
    <r>
      <rPr>
        <u val="single"/>
        <sz val="14"/>
        <rFont val="Arial Black"/>
        <family val="2"/>
      </rPr>
      <t xml:space="preserve"> Units</t>
    </r>
    <r>
      <rPr>
        <u val="single"/>
        <vertAlign val="superscript"/>
        <sz val="14"/>
        <rFont val="Arial Black"/>
        <family val="2"/>
      </rPr>
      <t>1</t>
    </r>
  </si>
  <si>
    <r>
      <t xml:space="preserve">1   </t>
    </r>
    <r>
      <rPr>
        <sz val="10"/>
        <rFont val="Arial"/>
        <family val="2"/>
      </rPr>
      <t>Please refer to "Guidelines on Editorial Package for Real-time Information Vendors" for definition, terms and conditions for the charging scale</t>
    </r>
  </si>
  <si>
    <r>
      <t>2</t>
    </r>
    <r>
      <rPr>
        <sz val="10"/>
        <rFont val="Arial"/>
        <family val="2"/>
      </rPr>
      <t xml:space="preserve">  Unique User ID is a unique number or account that the Licensee assigns to that particular device or service and will be permanent until retirement.   </t>
    </r>
  </si>
  <si>
    <r>
      <t>3</t>
    </r>
    <r>
      <rPr>
        <sz val="10"/>
        <rFont val="Arial"/>
        <family val="2"/>
      </rPr>
      <t xml:space="preserve">  Please refer to Appendix I in "Country &amp; Device Symbols" sheet and Schedule 1 Part A MOPP of the Vendor Agreement and state the appropriate device code.  </t>
    </r>
  </si>
  <si>
    <r>
      <t xml:space="preserve">4   </t>
    </r>
    <r>
      <rPr>
        <sz val="10"/>
        <rFont val="Arial"/>
        <family val="2"/>
      </rPr>
      <t>Please refer to Appendix II in "Country &amp; Device Symbols" sheet and state the approprate country code in the field.</t>
    </r>
  </si>
  <si>
    <t>Column A</t>
  </si>
  <si>
    <t>Column B</t>
  </si>
  <si>
    <t>Column C</t>
  </si>
  <si>
    <t>Column D</t>
  </si>
  <si>
    <t>Column E</t>
  </si>
  <si>
    <t>Column F</t>
  </si>
  <si>
    <t>Column G</t>
  </si>
  <si>
    <t>Column H</t>
  </si>
  <si>
    <t>Column I</t>
  </si>
  <si>
    <t>Reporting Month 報告月份</t>
  </si>
  <si>
    <t>Unique Subscriber ID 個別用戶編號</t>
  </si>
  <si>
    <t>Subscriber Name 用戶姓名或公司名稱</t>
  </si>
  <si>
    <t>用戶地址 Address</t>
  </si>
  <si>
    <t>Trial service commencement date 開始日期</t>
  </si>
  <si>
    <t>Trial service termination date 結束日期</t>
  </si>
  <si>
    <t>Become a Subscriber after the Free Trial 試用期後成功成為訂戶</t>
  </si>
  <si>
    <t>Name of the Marketing Agent (if applicable) / Other Remarks</t>
  </si>
  <si>
    <t>Descriptions  指引</t>
  </si>
  <si>
    <t>Subscriber ID is a unique no. that the Licensee assigns to the clients.  This identifier is permanent to that client until service termination. Please do not use visa card number as a unique identifier.  The Licensee should sign an agreement with each tri</t>
  </si>
  <si>
    <t>Please refer to Appendix II of "Country &amp; Device Symbols" sheet and put in the correct country code.</t>
  </si>
  <si>
    <t>Full address of the User / location of the Free Trial Units</t>
  </si>
  <si>
    <t>"Yes"=成功轉用 success conversion; "No"=沒有轉為訂戶 failed conversion</t>
  </si>
  <si>
    <t>If the Free Trial service was offerred to a potiential client referred by your Marketing Agent, Please provide the full name of the Marketing Agent here.</t>
  </si>
  <si>
    <t>Field length 欄長度</t>
  </si>
  <si>
    <t>char 字符 (7)</t>
  </si>
  <si>
    <t>Char 字符 (20)</t>
  </si>
  <si>
    <t>Char 字符 (50)</t>
  </si>
  <si>
    <t xml:space="preserve">Char 字符 (3) </t>
  </si>
  <si>
    <t>Char 字符 (80)</t>
  </si>
  <si>
    <t>Date (10)</t>
  </si>
  <si>
    <t>Char (3)</t>
  </si>
  <si>
    <t>Char (100)</t>
  </si>
  <si>
    <t>Format, if any 格式(如有的話)</t>
  </si>
  <si>
    <t>Examples 例子</t>
  </si>
  <si>
    <r>
      <t xml:space="preserve">Detailed Report for Free Trial Units </t>
    </r>
    <r>
      <rPr>
        <b/>
        <u val="single"/>
        <sz val="12"/>
        <rFont val="Arial Black"/>
        <family val="2"/>
      </rPr>
      <t>試用設備詳細報告表</t>
    </r>
  </si>
  <si>
    <r>
      <t xml:space="preserve">Country Code </t>
    </r>
    <r>
      <rPr>
        <b/>
        <sz val="10"/>
        <rFont val="細明體"/>
        <family val="3"/>
      </rPr>
      <t>國家代碼</t>
    </r>
  </si>
  <si>
    <r>
      <t xml:space="preserve">該段試用期不得超過政策所規定的 The period must </t>
    </r>
    <r>
      <rPr>
        <i/>
        <u val="single"/>
        <sz val="10"/>
        <color indexed="57"/>
        <rFont val="Arial"/>
        <family val="2"/>
      </rPr>
      <t>NOT</t>
    </r>
    <r>
      <rPr>
        <i/>
        <sz val="10"/>
        <color indexed="57"/>
        <rFont val="Arial"/>
        <family val="2"/>
      </rPr>
      <t xml:space="preserve"> be extended for more than that as stated in the Free Trial Unit Policy</t>
    </r>
  </si>
  <si>
    <t>Japan</t>
  </si>
  <si>
    <t>Singapore</t>
  </si>
  <si>
    <t>USA</t>
  </si>
  <si>
    <t>Korea</t>
  </si>
  <si>
    <t>Europe (EMEA)</t>
  </si>
  <si>
    <t>Auto-calculated by worksheets</t>
  </si>
  <si>
    <t>Product</t>
  </si>
  <si>
    <t>Fee Item Code</t>
  </si>
  <si>
    <t xml:space="preserve">Product </t>
  </si>
  <si>
    <r>
      <t xml:space="preserve">Report Received Date </t>
    </r>
    <r>
      <rPr>
        <sz val="10"/>
        <rFont val="Arial"/>
        <family val="2"/>
      </rPr>
      <t xml:space="preserve">: </t>
    </r>
  </si>
  <si>
    <t>Discount</t>
  </si>
  <si>
    <t>Fee per Unit (HK$)</t>
  </si>
  <si>
    <t>Total Amount (HK$)</t>
  </si>
  <si>
    <t>No. of Subscriber Units by Region</t>
  </si>
  <si>
    <t>Total No. of Units</t>
  </si>
  <si>
    <t>Total Payment</t>
  </si>
  <si>
    <t>No. of subscriber unit</t>
  </si>
  <si>
    <t>No of Units</t>
  </si>
  <si>
    <t>Service Number (Hidden)</t>
  </si>
  <si>
    <t>Free Units</t>
  </si>
  <si>
    <t>Total number of Free Units</t>
  </si>
  <si>
    <t>Enclosed Cheque No. : ___________________</t>
  </si>
  <si>
    <t>Licensee :</t>
  </si>
  <si>
    <t>Attention :</t>
  </si>
  <si>
    <t xml:space="preserve">Report Month : </t>
  </si>
  <si>
    <t xml:space="preserve">Fax : </t>
  </si>
  <si>
    <t>Softcopy to :</t>
  </si>
  <si>
    <t xml:space="preserve">Name: </t>
  </si>
  <si>
    <t xml:space="preserve">Title  : </t>
  </si>
  <si>
    <t>Fee Item ID
(Hidden)</t>
  </si>
  <si>
    <t>Adjustment for Minimum Subscriber Fee</t>
  </si>
  <si>
    <t>Fee Items by Manual Input</t>
  </si>
  <si>
    <t>Instruction:</t>
  </si>
  <si>
    <t>Detailed Report on TV Service</t>
  </si>
  <si>
    <t>Product Group:</t>
  </si>
  <si>
    <t>Service Name</t>
  </si>
  <si>
    <t>No. of TV Subscriber</t>
  </si>
  <si>
    <t>Location with detail Address 
位置及詳細地址</t>
  </si>
  <si>
    <t>Subscriber ID</t>
  </si>
  <si>
    <t>Country Code</t>
  </si>
  <si>
    <t>No. of Viewership</t>
  </si>
  <si>
    <t>N/A</t>
  </si>
  <si>
    <t>Year (Hidden)</t>
  </si>
  <si>
    <t>Month (Hidden)</t>
  </si>
  <si>
    <t>Cust ID (Hidden)</t>
  </si>
  <si>
    <t>Product Group  Code (Hidden)</t>
  </si>
  <si>
    <t>Product Code (Hidden)</t>
  </si>
  <si>
    <t>Agreement Number (hidden)</t>
  </si>
  <si>
    <t>Third Party Website Number (Hidden)</t>
  </si>
  <si>
    <t>Fee Type Code
(Hidden)</t>
  </si>
  <si>
    <t>Section No (Hidden)</t>
  </si>
  <si>
    <t>Offer Type Code
(Hidden)</t>
  </si>
  <si>
    <t>Offer Code
(Hidden)</t>
  </si>
  <si>
    <t>Product Group (Hidden)</t>
  </si>
  <si>
    <t>Service ID (Hidden)</t>
  </si>
  <si>
    <t>0100</t>
  </si>
  <si>
    <t>0200</t>
  </si>
  <si>
    <t>0300</t>
  </si>
  <si>
    <t>0400</t>
  </si>
  <si>
    <t>0500</t>
  </si>
  <si>
    <t>0600</t>
  </si>
  <si>
    <t>0700</t>
  </si>
  <si>
    <t>0800</t>
  </si>
  <si>
    <t>0900</t>
  </si>
  <si>
    <t>1000</t>
  </si>
  <si>
    <t>1100</t>
  </si>
  <si>
    <t>1200</t>
  </si>
  <si>
    <t>1300</t>
  </si>
  <si>
    <t>PRODUCT_GROUP</t>
  </si>
  <si>
    <t>FEE_ITEM_CODE</t>
  </si>
  <si>
    <t>FEE_ITEM_NAME</t>
  </si>
  <si>
    <t xml:space="preserve">1  Unique Device or User ID is a unique number or account that the Licensee assigns to that particular device or service and will be permanent until retirement.                                                                                 </t>
  </si>
  <si>
    <r>
      <t>Country Code</t>
    </r>
    <r>
      <rPr>
        <b/>
        <vertAlign val="superscript"/>
        <sz val="9"/>
        <rFont val="Times New Roman"/>
        <family val="1"/>
      </rPr>
      <t xml:space="preserve"> 3</t>
    </r>
  </si>
  <si>
    <t xml:space="preserve">Business Support Units </t>
  </si>
  <si>
    <t>Purpose of the Units 
用途</t>
  </si>
  <si>
    <t>Department and Position 
部門及職位</t>
  </si>
  <si>
    <r>
      <t xml:space="preserve">Unique Device / User ID 
</t>
    </r>
    <r>
      <rPr>
        <b/>
        <sz val="9"/>
        <rFont val="Times New Roman"/>
        <family val="1"/>
      </rPr>
      <t>個別用戶編號</t>
    </r>
    <r>
      <rPr>
        <b/>
        <vertAlign val="superscript"/>
        <sz val="9"/>
        <rFont val="Times New Roman"/>
        <family val="1"/>
      </rPr>
      <t xml:space="preserve"> 1</t>
    </r>
  </si>
  <si>
    <r>
      <t>Type of Device</t>
    </r>
    <r>
      <rPr>
        <b/>
        <vertAlign val="superscript"/>
        <sz val="9"/>
        <rFont val="Times New Roman"/>
        <family val="1"/>
      </rPr>
      <t>2</t>
    </r>
    <r>
      <rPr>
        <b/>
        <sz val="9"/>
        <rFont val="Times New Roman"/>
        <family val="1"/>
      </rPr>
      <t xml:space="preserve">  
設備類別</t>
    </r>
  </si>
  <si>
    <t>Quantity 
數量</t>
  </si>
  <si>
    <t>Country / Area</t>
  </si>
  <si>
    <t>Code</t>
  </si>
  <si>
    <t xml:space="preserve">Argentina                                    </t>
  </si>
  <si>
    <t>ARG</t>
  </si>
  <si>
    <t xml:space="preserve">Republic of Korea                            </t>
  </si>
  <si>
    <t>KOR</t>
  </si>
  <si>
    <t xml:space="preserve">Australia                                    </t>
  </si>
  <si>
    <t>AUS</t>
  </si>
  <si>
    <t xml:space="preserve">Kuwait                                       </t>
  </si>
  <si>
    <t>KWT</t>
  </si>
  <si>
    <t xml:space="preserve">Austria                                      </t>
  </si>
  <si>
    <t>AUT</t>
  </si>
  <si>
    <t xml:space="preserve">Liechtenstein                                </t>
  </si>
  <si>
    <t>LIE</t>
  </si>
  <si>
    <t xml:space="preserve">Bahamas                                      </t>
  </si>
  <si>
    <t>BHS</t>
  </si>
  <si>
    <t xml:space="preserve">Luxembourg                                   </t>
  </si>
  <si>
    <t>LUX</t>
  </si>
  <si>
    <t xml:space="preserve">Bahrain                                      </t>
  </si>
  <si>
    <t>BHR</t>
  </si>
  <si>
    <t xml:space="preserve">Macau                                        </t>
  </si>
  <si>
    <t>MAC</t>
  </si>
  <si>
    <t xml:space="preserve">Bangladesh                                   </t>
  </si>
  <si>
    <t>BGD</t>
  </si>
  <si>
    <t xml:space="preserve">Malaysia                                     </t>
  </si>
  <si>
    <t>MYS</t>
  </si>
  <si>
    <t xml:space="preserve">Belgium                                      </t>
  </si>
  <si>
    <t>BEL</t>
  </si>
  <si>
    <t xml:space="preserve">Mexico                                       </t>
  </si>
  <si>
    <t>MEX</t>
  </si>
  <si>
    <t xml:space="preserve">Bermuda                                      </t>
  </si>
  <si>
    <t>BMU</t>
  </si>
  <si>
    <t xml:space="preserve">Monaco                                       </t>
  </si>
  <si>
    <t>MCO</t>
  </si>
  <si>
    <t xml:space="preserve">Brazil                                       </t>
  </si>
  <si>
    <t>BRA</t>
  </si>
  <si>
    <t xml:space="preserve">Netherlands                                  </t>
  </si>
  <si>
    <t>NLD</t>
  </si>
  <si>
    <t xml:space="preserve">Bulgaria                                     </t>
  </si>
  <si>
    <t>BGR</t>
  </si>
  <si>
    <t xml:space="preserve">Netherlands Antilles                         </t>
  </si>
  <si>
    <t>ANT</t>
  </si>
  <si>
    <t xml:space="preserve">Canada                                       </t>
  </si>
  <si>
    <t>CAN</t>
  </si>
  <si>
    <t xml:space="preserve">New Zealand                                  </t>
  </si>
  <si>
    <t>NZL</t>
  </si>
  <si>
    <t xml:space="preserve">Cayman Islands                               </t>
  </si>
  <si>
    <t>CYM</t>
  </si>
  <si>
    <t xml:space="preserve">Norway                                       </t>
  </si>
  <si>
    <t>NOR</t>
  </si>
  <si>
    <t xml:space="preserve">Chile                                        </t>
  </si>
  <si>
    <t>CHL</t>
  </si>
  <si>
    <t xml:space="preserve">Panama                                       </t>
  </si>
  <si>
    <t>PAN</t>
  </si>
  <si>
    <t xml:space="preserve">China                                        </t>
  </si>
  <si>
    <t>CHN</t>
  </si>
  <si>
    <t xml:space="preserve">Peru                                         </t>
  </si>
  <si>
    <t>PER</t>
  </si>
  <si>
    <t xml:space="preserve">Colombia                                     </t>
  </si>
  <si>
    <t>COL</t>
  </si>
  <si>
    <t xml:space="preserve">Philippines                                  </t>
  </si>
  <si>
    <t>PHL</t>
  </si>
  <si>
    <t xml:space="preserve">Cyprus                                       </t>
  </si>
  <si>
    <t>CYP</t>
  </si>
  <si>
    <t xml:space="preserve">Poland                                       </t>
  </si>
  <si>
    <t>POL</t>
  </si>
  <si>
    <t xml:space="preserve">Czech Republic                               </t>
  </si>
  <si>
    <t>CZE</t>
  </si>
  <si>
    <t xml:space="preserve">Portugal                                     </t>
  </si>
  <si>
    <t>PRT</t>
  </si>
  <si>
    <t xml:space="preserve">Denmark                                      </t>
  </si>
  <si>
    <t>DNK</t>
  </si>
  <si>
    <t xml:space="preserve">Romania                                      </t>
  </si>
  <si>
    <t>ROM</t>
  </si>
  <si>
    <t xml:space="preserve">Egypt                                        </t>
  </si>
  <si>
    <t>EGY</t>
  </si>
  <si>
    <t xml:space="preserve">Russian Federation                           </t>
  </si>
  <si>
    <t>RUS</t>
  </si>
  <si>
    <t xml:space="preserve">Finland                                      </t>
  </si>
  <si>
    <t>FIN</t>
  </si>
  <si>
    <t xml:space="preserve">Saudi Arabia                                 </t>
  </si>
  <si>
    <t>SAU</t>
  </si>
  <si>
    <t xml:space="preserve">France                                       </t>
  </si>
  <si>
    <t>FRA</t>
  </si>
  <si>
    <t xml:space="preserve">Singapore                                    </t>
  </si>
  <si>
    <t>SGP</t>
  </si>
  <si>
    <t xml:space="preserve">Germany                                      </t>
  </si>
  <si>
    <t>DEU</t>
  </si>
  <si>
    <t xml:space="preserve">South Africa                                 </t>
  </si>
  <si>
    <t>ZAF</t>
  </si>
  <si>
    <t xml:space="preserve">Gibraltar                                    </t>
  </si>
  <si>
    <t>GIB</t>
  </si>
  <si>
    <t xml:space="preserve">Spain                                        </t>
  </si>
  <si>
    <t>ESP</t>
  </si>
  <si>
    <t xml:space="preserve">Greece                                       </t>
  </si>
  <si>
    <t>GRC</t>
  </si>
  <si>
    <t xml:space="preserve">Sweden                                       </t>
  </si>
  <si>
    <t>SWE</t>
  </si>
  <si>
    <t xml:space="preserve">Greenland                                    </t>
  </si>
  <si>
    <t>GRL</t>
  </si>
  <si>
    <t xml:space="preserve">Switzerland                                  </t>
  </si>
  <si>
    <t>CHE</t>
  </si>
  <si>
    <t xml:space="preserve">Guam                                         </t>
  </si>
  <si>
    <t>GUM</t>
  </si>
  <si>
    <t>TWN</t>
  </si>
  <si>
    <t xml:space="preserve">Thailand                                     </t>
  </si>
  <si>
    <t>THA</t>
  </si>
  <si>
    <t xml:space="preserve">Hungary                                      </t>
  </si>
  <si>
    <t>HUN</t>
  </si>
  <si>
    <t xml:space="preserve">Turkey                                       </t>
  </si>
  <si>
    <t>TUR</t>
  </si>
  <si>
    <t xml:space="preserve">Iceland                                      </t>
  </si>
  <si>
    <t>ISL</t>
  </si>
  <si>
    <t xml:space="preserve">United Kingdom                               </t>
  </si>
  <si>
    <t>GBR</t>
  </si>
  <si>
    <t xml:space="preserve">India                                        </t>
  </si>
  <si>
    <t>IND</t>
  </si>
  <si>
    <t xml:space="preserve">United States                                </t>
  </si>
  <si>
    <t xml:space="preserve">Indonesia                                    </t>
  </si>
  <si>
    <t>IDN</t>
  </si>
  <si>
    <t xml:space="preserve">Venezuela                                    </t>
  </si>
  <si>
    <t>VEN</t>
  </si>
  <si>
    <t xml:space="preserve">Ireland                                      </t>
  </si>
  <si>
    <t>IRL</t>
  </si>
  <si>
    <t xml:space="preserve">Vietnam                                     </t>
  </si>
  <si>
    <t>VNM</t>
  </si>
  <si>
    <t xml:space="preserve">Israel                                       </t>
  </si>
  <si>
    <t>ISR</t>
  </si>
  <si>
    <t xml:space="preserve">British Virgin Islands                       </t>
  </si>
  <si>
    <t>VGB</t>
  </si>
  <si>
    <t xml:space="preserve">Italy                                        </t>
  </si>
  <si>
    <t>ITA</t>
  </si>
  <si>
    <t xml:space="preserve">United States Virgin Islands                 </t>
  </si>
  <si>
    <t>VIR</t>
  </si>
  <si>
    <t xml:space="preserve">Japan                                        </t>
  </si>
  <si>
    <t>JPN</t>
  </si>
  <si>
    <t>Channel Islands</t>
  </si>
  <si>
    <t>NDS</t>
  </si>
  <si>
    <t xml:space="preserve">Democratic People's Republic of Korea        </t>
  </si>
  <si>
    <t>PRK</t>
  </si>
  <si>
    <t>Source: International Organization for Standardization (ISO)</t>
  </si>
  <si>
    <t>4  Please refer to "Guiding Notes for Business Support Units" for definition, terms and conditions for the fee waiver.</t>
  </si>
  <si>
    <r>
      <t xml:space="preserve">Staff Name 
</t>
    </r>
    <r>
      <rPr>
        <b/>
        <sz val="9"/>
        <rFont val="細明體"/>
        <family val="3"/>
      </rPr>
      <t>員工名稱</t>
    </r>
  </si>
  <si>
    <r>
      <t xml:space="preserve">Start date 
</t>
    </r>
    <r>
      <rPr>
        <b/>
        <sz val="9"/>
        <rFont val="細明體"/>
        <family val="3"/>
      </rPr>
      <t>開始日期</t>
    </r>
  </si>
  <si>
    <r>
      <t xml:space="preserve">End date 
</t>
    </r>
    <r>
      <rPr>
        <b/>
        <sz val="9"/>
        <rFont val="細明體"/>
        <family val="3"/>
      </rPr>
      <t>結束日期</t>
    </r>
  </si>
  <si>
    <r>
      <t xml:space="preserve">Type of subscriber unit
</t>
    </r>
    <r>
      <rPr>
        <b/>
        <i/>
        <sz val="9"/>
        <color indexed="12"/>
        <rFont val="Arial"/>
        <family val="2"/>
      </rPr>
      <t>(same as Fee Item Code)</t>
    </r>
  </si>
  <si>
    <r>
      <t xml:space="preserve">Licensee Code 
</t>
    </r>
    <r>
      <rPr>
        <b/>
        <i/>
        <sz val="9"/>
        <color indexed="12"/>
        <rFont val="Arial"/>
        <family val="2"/>
      </rPr>
      <t>(filled by HKEx-IS)</t>
    </r>
  </si>
  <si>
    <t>Subscriber Fee per unit</t>
  </si>
  <si>
    <t>Workstations</t>
  </si>
  <si>
    <t>Unit Price</t>
  </si>
  <si>
    <t>unit count</t>
  </si>
  <si>
    <t>Total before discount</t>
  </si>
  <si>
    <t>Discount %</t>
  </si>
  <si>
    <t>Discount Amount</t>
  </si>
  <si>
    <t>Net Payable HK$</t>
  </si>
  <si>
    <t xml:space="preserve"> 1 - 30 units</t>
  </si>
  <si>
    <t xml:space="preserve"> 31 - 60 units</t>
  </si>
  <si>
    <t xml:space="preserve"> 61 - 90 units</t>
  </si>
  <si>
    <t xml:space="preserve"> 91 &amp; above</t>
  </si>
  <si>
    <t>Pagers</t>
  </si>
  <si>
    <t>FOR DERIVATIVES MARKET DATA ONLY</t>
  </si>
  <si>
    <r>
      <t>CALCULATION</t>
    </r>
    <r>
      <rPr>
        <i/>
        <sz val="11"/>
        <rFont val="Arial Black"/>
        <family val="2"/>
      </rPr>
      <t xml:space="preserve"> : </t>
    </r>
    <r>
      <rPr>
        <i/>
        <sz val="11"/>
        <rFont val="Arial Narrow"/>
        <family val="2"/>
      </rPr>
      <t xml:space="preserve"> Subscriptions fees with volume discounts</t>
    </r>
  </si>
  <si>
    <r>
      <t>Percentage discount</t>
    </r>
    <r>
      <rPr>
        <b/>
        <sz val="9"/>
        <color indexed="12"/>
        <rFont val="Arial"/>
        <family val="2"/>
      </rPr>
      <t xml:space="preserve"> (0%, 10%, 15%... etc)</t>
    </r>
  </si>
  <si>
    <r>
      <t xml:space="preserve">Start date 
</t>
    </r>
    <r>
      <rPr>
        <b/>
        <sz val="9"/>
        <rFont val="細明體"/>
        <family val="3"/>
      </rPr>
      <t>開始日期</t>
    </r>
  </si>
  <si>
    <r>
      <t xml:space="preserve">End date 
</t>
    </r>
    <r>
      <rPr>
        <b/>
        <sz val="9"/>
        <rFont val="細明體"/>
        <family val="3"/>
      </rPr>
      <t>結束日期</t>
    </r>
  </si>
  <si>
    <r>
      <t>Country Code</t>
    </r>
    <r>
      <rPr>
        <b/>
        <vertAlign val="superscript"/>
        <sz val="9"/>
        <rFont val="Arial"/>
        <family val="2"/>
      </rPr>
      <t xml:space="preserve"> 4 
</t>
    </r>
    <r>
      <rPr>
        <b/>
        <sz val="9"/>
        <rFont val="細明體"/>
        <family val="3"/>
      </rPr>
      <t>地區代碼</t>
    </r>
  </si>
  <si>
    <r>
      <t xml:space="preserve">Location with detail Address 
</t>
    </r>
    <r>
      <rPr>
        <b/>
        <sz val="9"/>
        <rFont val="細明體"/>
        <family val="3"/>
      </rPr>
      <t>位置及詳細地址</t>
    </r>
  </si>
  <si>
    <r>
      <t xml:space="preserve">Remark 
</t>
    </r>
    <r>
      <rPr>
        <b/>
        <sz val="8"/>
        <rFont val="細明體"/>
        <family val="3"/>
      </rPr>
      <t>備註</t>
    </r>
  </si>
  <si>
    <r>
      <t xml:space="preserve">Staff Name 
</t>
    </r>
    <r>
      <rPr>
        <b/>
        <sz val="9"/>
        <rFont val="細明體"/>
        <family val="3"/>
      </rPr>
      <t>員工名稱</t>
    </r>
  </si>
  <si>
    <r>
      <t xml:space="preserve">Department and Position 
</t>
    </r>
    <r>
      <rPr>
        <b/>
        <sz val="9"/>
        <rFont val="細明體"/>
        <family val="3"/>
      </rPr>
      <t>部門及職位</t>
    </r>
  </si>
  <si>
    <r>
      <t>Unique User ID</t>
    </r>
    <r>
      <rPr>
        <b/>
        <vertAlign val="superscript"/>
        <sz val="8"/>
        <rFont val="Arial"/>
        <family val="2"/>
      </rPr>
      <t xml:space="preserve"> 2 </t>
    </r>
    <r>
      <rPr>
        <b/>
        <sz val="8"/>
        <rFont val="Arial"/>
        <family val="2"/>
      </rPr>
      <t xml:space="preserve">
</t>
    </r>
    <r>
      <rPr>
        <b/>
        <sz val="9"/>
        <rFont val="細明體"/>
        <family val="3"/>
      </rPr>
      <t>個別用戶編號</t>
    </r>
  </si>
  <si>
    <r>
      <t>Type of Device</t>
    </r>
    <r>
      <rPr>
        <b/>
        <vertAlign val="superscript"/>
        <sz val="9"/>
        <rFont val="Arial"/>
        <family val="2"/>
      </rPr>
      <t>3</t>
    </r>
    <r>
      <rPr>
        <b/>
        <sz val="9"/>
        <rFont val="Arial"/>
        <family val="2"/>
      </rPr>
      <t xml:space="preserve">  
</t>
    </r>
    <r>
      <rPr>
        <b/>
        <sz val="9"/>
        <rFont val="細明體"/>
        <family val="3"/>
      </rPr>
      <t>設備類別</t>
    </r>
  </si>
  <si>
    <r>
      <t xml:space="preserve">Quantity 
</t>
    </r>
    <r>
      <rPr>
        <b/>
        <sz val="9"/>
        <rFont val="細明體"/>
        <family val="3"/>
      </rPr>
      <t>數量</t>
    </r>
  </si>
  <si>
    <r>
      <t xml:space="preserve">Amount (HK$)
</t>
    </r>
    <r>
      <rPr>
        <b/>
        <sz val="9"/>
        <rFont val="細明體"/>
        <family val="3"/>
      </rPr>
      <t>金額</t>
    </r>
    <r>
      <rPr>
        <b/>
        <sz val="9"/>
        <rFont val="Arial"/>
        <family val="2"/>
      </rPr>
      <t xml:space="preserve"> (HK$)</t>
    </r>
  </si>
  <si>
    <t>Total Subscriber Fee Payable (HK$)</t>
  </si>
  <si>
    <t>Agreement Type (Hidden)</t>
  </si>
  <si>
    <t>[Tel Enquiry: (852) 2840 3501/ (852) 2840 3841]</t>
  </si>
  <si>
    <t>Mr. Henry Lau/ Ms. Polly Wong, Market Data</t>
  </si>
  <si>
    <t>Information Sheet (Related to Non-Display Usage)</t>
  </si>
  <si>
    <t>If you are a Subscriber of Information Vendor’s (IV) datafeed services, please submit this Information Sheet through the IV that provides datafeed services to you.</t>
  </si>
  <si>
    <t>If you access and use datafeed services from more than one IVs, you are required to submit this Information Sheet to each of your IVs. You are also required to indicate on this Information Sheet the designated IV for payment of the non-display usage Subscriber Fees (the Fees).</t>
  </si>
  <si>
    <t>Please note that this is a one-off declaration but companies should submit an updated Information Sheet to each of the IVs should there be any subsequent changes.</t>
  </si>
  <si>
    <t>(link: http://www.hkex.com.hk/eng/prod/dataprod/la/licagt/gn/GuidingNotes_MDVLA.htm).</t>
  </si>
  <si>
    <t>(Please tick all relevant checkboxes &amp; provide details 
where required.)</t>
  </si>
  <si>
    <t>Submission Date</t>
  </si>
  <si>
    <t>Part I: General Information</t>
  </si>
  <si>
    <t>This Information Sheet is completed by:</t>
  </si>
  <si>
    <t xml:space="preserve">Name of the Company </t>
  </si>
  <si>
    <t>(Full Name)</t>
  </si>
  <si>
    <t>Correspondence Address and Contact Person:</t>
  </si>
  <si>
    <t>Name &amp; Title:</t>
  </si>
  <si>
    <t xml:space="preserve">Email &amp; Phone </t>
  </si>
  <si>
    <t>Correspondence Address:</t>
  </si>
  <si>
    <t>Type of the Company:</t>
  </si>
  <si>
    <t>(Can check more than one boxes if appropriate)</t>
  </si>
  <si>
    <r>
      <t>¨</t>
    </r>
    <r>
      <rPr>
        <sz val="7"/>
        <rFont val="Times New Roman"/>
        <family val="1"/>
      </rPr>
      <t xml:space="preserve">  </t>
    </r>
    <r>
      <rPr>
        <sz val="10"/>
        <rFont val="Arial"/>
        <family val="2"/>
      </rPr>
      <t>Licensed Information Vendor (IV)</t>
    </r>
  </si>
  <si>
    <r>
      <t>¨</t>
    </r>
    <r>
      <rPr>
        <sz val="7"/>
        <rFont val="Times New Roman"/>
        <family val="1"/>
      </rPr>
      <t xml:space="preserve">  </t>
    </r>
    <r>
      <rPr>
        <sz val="10"/>
        <rFont val="Arial"/>
        <family val="2"/>
      </rPr>
      <t>Licensed End-User (EU)</t>
    </r>
  </si>
  <si>
    <r>
      <t>¨</t>
    </r>
    <r>
      <rPr>
        <sz val="7"/>
        <rFont val="Times New Roman"/>
        <family val="1"/>
      </rPr>
      <t xml:space="preserve">  </t>
    </r>
    <r>
      <rPr>
        <sz val="10"/>
        <rFont val="Arial"/>
        <family val="2"/>
      </rPr>
      <t>Exchange Participant (EP)</t>
    </r>
  </si>
  <si>
    <r>
      <rPr>
        <sz val="12"/>
        <rFont val="Times New Roman"/>
        <family val="1"/>
      </rPr>
      <t xml:space="preserve">     </t>
    </r>
    <r>
      <rPr>
        <sz val="12"/>
        <rFont val="Wingdings"/>
        <family val="0"/>
      </rPr>
      <t>¨</t>
    </r>
    <r>
      <rPr>
        <sz val="7"/>
        <rFont val="Times New Roman"/>
        <family val="1"/>
      </rPr>
      <t xml:space="preserve">  </t>
    </r>
    <r>
      <rPr>
        <sz val="10"/>
        <rFont val="Arial"/>
        <family val="2"/>
      </rPr>
      <t>SEHK EP (</t>
    </r>
    <r>
      <rPr>
        <sz val="12"/>
        <rFont val="Wingdings"/>
        <family val="0"/>
      </rPr>
      <t>o</t>
    </r>
    <r>
      <rPr>
        <sz val="12"/>
        <rFont val="Arial"/>
        <family val="2"/>
      </rPr>
      <t xml:space="preserve"> </t>
    </r>
    <r>
      <rPr>
        <sz val="10"/>
        <rFont val="Arial"/>
        <family val="2"/>
      </rPr>
      <t>With BSS connection): ID: _____________</t>
    </r>
  </si>
  <si>
    <r>
      <rPr>
        <sz val="12"/>
        <rFont val="Times New Roman"/>
        <family val="1"/>
      </rPr>
      <t xml:space="preserve">     </t>
    </r>
    <r>
      <rPr>
        <sz val="12"/>
        <rFont val="Wingdings"/>
        <family val="0"/>
      </rPr>
      <t>¨</t>
    </r>
    <r>
      <rPr>
        <sz val="7"/>
        <rFont val="Times New Roman"/>
        <family val="1"/>
      </rPr>
      <t xml:space="preserve">  </t>
    </r>
    <r>
      <rPr>
        <sz val="10"/>
        <rFont val="Arial"/>
        <family val="2"/>
      </rPr>
      <t>HKFE EP: ID: _________________</t>
    </r>
  </si>
  <si>
    <r>
      <t>¨</t>
    </r>
    <r>
      <rPr>
        <sz val="7"/>
        <rFont val="Times New Roman"/>
        <family val="1"/>
      </rPr>
      <t xml:space="preserve">  </t>
    </r>
    <r>
      <rPr>
        <sz val="10"/>
        <rFont val="Arial"/>
        <family val="2"/>
      </rPr>
      <t xml:space="preserve">Subscriber of IV’s datafeed services </t>
    </r>
  </si>
  <si>
    <t>This Information Sheet is submitted through the following IV:</t>
  </si>
  <si>
    <t>Name of IV</t>
  </si>
  <si>
    <t>Part II: Datafeed Usage</t>
  </si>
  <si>
    <t>(Please tick all relevant check boxes)</t>
  </si>
  <si>
    <t>Type of Market Data</t>
  </si>
  <si>
    <t>Datafeed Usage</t>
  </si>
  <si>
    <r>
      <t>¨</t>
    </r>
    <r>
      <rPr>
        <sz val="7"/>
        <rFont val="Times New Roman"/>
        <family val="1"/>
      </rPr>
      <t xml:space="preserve">     </t>
    </r>
    <r>
      <rPr>
        <sz val="10"/>
        <rFont val="Arial"/>
        <family val="2"/>
      </rPr>
      <t>Securities Market Data</t>
    </r>
  </si>
  <si>
    <r>
      <t>¨</t>
    </r>
    <r>
      <rPr>
        <sz val="7"/>
        <rFont val="Times New Roman"/>
        <family val="1"/>
      </rPr>
      <t xml:space="preserve">  </t>
    </r>
    <r>
      <rPr>
        <sz val="10"/>
        <rFont val="Arial"/>
        <family val="2"/>
      </rPr>
      <t>Display usage</t>
    </r>
  </si>
  <si>
    <r>
      <t>¨</t>
    </r>
    <r>
      <rPr>
        <sz val="7"/>
        <rFont val="Times New Roman"/>
        <family val="1"/>
      </rPr>
      <t xml:space="preserve">  </t>
    </r>
    <r>
      <rPr>
        <sz val="10"/>
        <rFont val="Arial"/>
        <family val="2"/>
      </rPr>
      <t xml:space="preserve">Non-display usage </t>
    </r>
    <r>
      <rPr>
        <i/>
        <sz val="10"/>
        <rFont val="Arial"/>
        <family val="2"/>
      </rPr>
      <t>(Note below)</t>
    </r>
  </si>
  <si>
    <r>
      <rPr>
        <sz val="12"/>
        <rFont val="Times New Roman"/>
        <family val="1"/>
      </rPr>
      <t xml:space="preserve">       </t>
    </r>
    <r>
      <rPr>
        <sz val="12"/>
        <rFont val="Wingdings"/>
        <family val="0"/>
      </rPr>
      <t>¨</t>
    </r>
    <r>
      <rPr>
        <sz val="7"/>
        <rFont val="Times New Roman"/>
        <family val="1"/>
      </rPr>
      <t xml:space="preserve">  </t>
    </r>
    <r>
      <rPr>
        <sz val="10"/>
        <rFont val="Arial"/>
        <family val="2"/>
      </rPr>
      <t>i)   Automated Trading Application</t>
    </r>
  </si>
  <si>
    <r>
      <rPr>
        <sz val="12"/>
        <rFont val="Times New Roman"/>
        <family val="1"/>
      </rPr>
      <t xml:space="preserve">       </t>
    </r>
    <r>
      <rPr>
        <sz val="12"/>
        <rFont val="Wingdings"/>
        <family val="0"/>
      </rPr>
      <t>¨</t>
    </r>
    <r>
      <rPr>
        <sz val="7"/>
        <rFont val="Times New Roman"/>
        <family val="1"/>
      </rPr>
      <t xml:space="preserve">  </t>
    </r>
    <r>
      <rPr>
        <sz val="10"/>
        <rFont val="Arial"/>
        <family val="2"/>
      </rPr>
      <t>ii)  Derived Data (with Tradable Products)</t>
    </r>
  </si>
  <si>
    <r>
      <rPr>
        <sz val="12"/>
        <rFont val="Times New Roman"/>
        <family val="1"/>
      </rPr>
      <t xml:space="preserve">       </t>
    </r>
    <r>
      <rPr>
        <sz val="12"/>
        <rFont val="Wingdings"/>
        <family val="0"/>
      </rPr>
      <t>¨</t>
    </r>
    <r>
      <rPr>
        <sz val="7"/>
        <rFont val="Times New Roman"/>
        <family val="1"/>
      </rPr>
      <t xml:space="preserve">  </t>
    </r>
    <r>
      <rPr>
        <sz val="10"/>
        <rFont val="Arial"/>
        <family val="2"/>
      </rPr>
      <t xml:space="preserve">iii) Others </t>
    </r>
  </si>
  <si>
    <r>
      <t>¨</t>
    </r>
    <r>
      <rPr>
        <sz val="7"/>
        <rFont val="Times New Roman"/>
        <family val="1"/>
      </rPr>
      <t xml:space="preserve">     </t>
    </r>
    <r>
      <rPr>
        <sz val="10"/>
        <rFont val="Arial"/>
        <family val="2"/>
      </rPr>
      <t>Derivatives Market Data</t>
    </r>
  </si>
  <si>
    <t>Part III: Non-Display Usage Information</t>
  </si>
  <si>
    <r>
      <t xml:space="preserve">Applicable to companies that have non-display usage.  </t>
    </r>
    <r>
      <rPr>
        <b/>
        <sz val="10"/>
        <color indexed="8"/>
        <rFont val="Arial"/>
        <family val="2"/>
      </rPr>
      <t>Companies with display usage only do not need to fill in Part III.</t>
    </r>
  </si>
  <si>
    <r>
      <t>Datafeed Source / Datafeed Service Provider</t>
    </r>
    <r>
      <rPr>
        <b/>
        <sz val="8"/>
        <rFont val="Arial"/>
        <family val="2"/>
      </rPr>
      <t xml:space="preserve"> 
(Name of IV)</t>
    </r>
  </si>
  <si>
    <t>Non-Display 
Usage 
Category*</t>
  </si>
  <si>
    <t>Designated IV** for Non-Display Usage Subscriber Fees Payment</t>
  </si>
  <si>
    <t>Securities Market Data</t>
  </si>
  <si>
    <t>(i) / (ii) / (iii)</t>
  </si>
  <si>
    <r>
      <t>¨</t>
    </r>
    <r>
      <rPr>
        <sz val="7"/>
        <rFont val="Times New Roman"/>
        <family val="1"/>
      </rPr>
      <t xml:space="preserve">     </t>
    </r>
    <r>
      <rPr>
        <sz val="10"/>
        <rFont val="Arial"/>
        <family val="2"/>
      </rPr>
      <t>Datafeed Service from __________________________</t>
    </r>
  </si>
  <si>
    <t>o</t>
  </si>
  <si>
    <t>(name of IV)</t>
  </si>
  <si>
    <t>Derivatives Market Data</t>
  </si>
  <si>
    <r>
      <t>¨</t>
    </r>
    <r>
      <rPr>
        <sz val="7"/>
        <rFont val="Times New Roman"/>
        <family val="1"/>
      </rPr>
      <t xml:space="preserve">    </t>
    </r>
    <r>
      <rPr>
        <sz val="10"/>
        <rFont val="Arial"/>
        <family val="2"/>
      </rPr>
      <t>Please check this box if you do not wish to disclose that you may have other data sources.</t>
    </r>
  </si>
  <si>
    <t xml:space="preserve">* Please circle the non-display usage categories (Note below for details): </t>
  </si>
  <si>
    <t xml:space="preserve">  (i)</t>
  </si>
  <si>
    <t xml:space="preserve">  Automated Trading Application</t>
  </si>
  <si>
    <r>
      <t xml:space="preserve">  (ii)</t>
    </r>
    <r>
      <rPr>
        <sz val="7"/>
        <color indexed="8"/>
        <rFont val="Times New Roman"/>
        <family val="1"/>
      </rPr>
      <t> </t>
    </r>
    <r>
      <rPr>
        <sz val="7"/>
        <color indexed="8"/>
        <rFont val="Arial"/>
        <family val="2"/>
      </rPr>
      <t xml:space="preserve"> </t>
    </r>
    <r>
      <rPr>
        <sz val="7"/>
        <color indexed="8"/>
        <rFont val="Times New Roman"/>
        <family val="1"/>
      </rPr>
      <t xml:space="preserve">    </t>
    </r>
  </si>
  <si>
    <t xml:space="preserve">  Derived Data (with Tradable Products)</t>
  </si>
  <si>
    <r>
      <t xml:space="preserve">  </t>
    </r>
    <r>
      <rPr>
        <sz val="10"/>
        <color indexed="8"/>
        <rFont val="Arial"/>
        <family val="2"/>
      </rPr>
      <t>(iii)</t>
    </r>
    <r>
      <rPr>
        <sz val="7"/>
        <color indexed="8"/>
        <rFont val="Times New Roman"/>
        <family val="1"/>
      </rPr>
      <t xml:space="preserve">    </t>
    </r>
  </si>
  <si>
    <t xml:space="preserve">  Others </t>
  </si>
  <si>
    <r>
      <t xml:space="preserve">(Note to IV / EU: The Fees shall be charged from 1 January 2013. If the services start after January 2013, please indicate the service start date as </t>
    </r>
    <r>
      <rPr>
        <u val="single"/>
        <sz val="10"/>
        <rFont val="Arial"/>
        <family val="2"/>
      </rPr>
      <t xml:space="preserve">                             (date)</t>
    </r>
    <r>
      <rPr>
        <sz val="10"/>
        <rFont val="Arial"/>
        <family val="2"/>
      </rPr>
      <t>.)</t>
    </r>
  </si>
  <si>
    <t>Note:</t>
  </si>
  <si>
    <t>Non-Display Usage includes:</t>
  </si>
  <si>
    <r>
      <t>(i)</t>
    </r>
    <r>
      <rPr>
        <sz val="7"/>
        <color indexed="8"/>
        <rFont val="Times New Roman"/>
        <family val="1"/>
      </rPr>
      <t xml:space="preserve">    </t>
    </r>
  </si>
  <si>
    <r>
      <t>(ii)</t>
    </r>
    <r>
      <rPr>
        <sz val="7"/>
        <color indexed="8"/>
        <rFont val="Times New Roman"/>
        <family val="1"/>
      </rPr>
      <t xml:space="preserve">   </t>
    </r>
  </si>
  <si>
    <t>(iii)</t>
  </si>
  <si>
    <t>Others - Any other non-display data usage that does not fall under Category (i) &amp; (ii) which is HK$400 and HK$150 per firm per month for cash market and derivatives market respectively. EPs are exempted from this “Others” fee category.</t>
  </si>
  <si>
    <r>
      <t>Contact Information:</t>
    </r>
    <r>
      <rPr>
        <sz val="9"/>
        <rFont val="Arial"/>
        <family val="2"/>
      </rPr>
      <t xml:space="preserve"> </t>
    </r>
  </si>
  <si>
    <t xml:space="preserve">Email: </t>
  </si>
  <si>
    <t xml:space="preserve">marketdata@hkex.com.hk </t>
  </si>
  <si>
    <t xml:space="preserve">Phone: </t>
  </si>
  <si>
    <t>Ada Lee (Tel No: 852 2840 3520) or Yvette Ying (Tel No: 852 2840 3009)</t>
  </si>
  <si>
    <r>
      <t xml:space="preserve">Reporting Month
</t>
    </r>
    <r>
      <rPr>
        <b/>
        <sz val="10"/>
        <color indexed="12"/>
        <rFont val="Arial"/>
        <family val="2"/>
      </rPr>
      <t>[YYYY/MM]</t>
    </r>
  </si>
  <si>
    <r>
      <t xml:space="preserve">Date of service terminated
</t>
    </r>
    <r>
      <rPr>
        <b/>
        <sz val="10"/>
        <color indexed="12"/>
        <rFont val="Arial"/>
        <family val="2"/>
      </rPr>
      <t>[YYYY-MMM-DD]</t>
    </r>
  </si>
  <si>
    <r>
      <t xml:space="preserve">Date of service commenced
</t>
    </r>
    <r>
      <rPr>
        <b/>
        <sz val="10"/>
        <color indexed="12"/>
        <rFont val="Arial"/>
        <family val="2"/>
      </rPr>
      <t>[YYYY-MMM-DD]</t>
    </r>
  </si>
  <si>
    <r>
      <t xml:space="preserve">Section II - Summary of Free Units </t>
    </r>
    <r>
      <rPr>
        <b/>
        <u val="single"/>
        <sz val="10"/>
        <color indexed="10"/>
        <rFont val="Arial"/>
        <family val="2"/>
      </rPr>
      <t>(Not applicable to End-User Licensee)</t>
    </r>
  </si>
  <si>
    <t>Section I - Summary of Individual User Fee</t>
  </si>
  <si>
    <t>Section I - Summary of Subscriber Fee</t>
  </si>
  <si>
    <t>Section III - Payment of Individual User Fee</t>
  </si>
  <si>
    <t>Section III - Payment of Subscriber Fee</t>
  </si>
  <si>
    <t>Detailed Individual User Report</t>
  </si>
  <si>
    <t>Detailed Subscriber Report</t>
  </si>
  <si>
    <t>NAME_HEADER_SECTION_1</t>
  </si>
  <si>
    <t>NAME_HEADER_SECTION_1_ENDUSER</t>
  </si>
  <si>
    <t>NAME_HEADER_SECTION_3</t>
  </si>
  <si>
    <t>NAME_HEADER_SECTION_3_ENDUSER</t>
  </si>
  <si>
    <t>NAME_HEADER_DETAIL</t>
  </si>
  <si>
    <t>NAME_HEADER_DETAIL_ENDUSER</t>
  </si>
  <si>
    <t xml:space="preserve">HKEX Information Services Ltd. </t>
  </si>
  <si>
    <r>
      <t>All companies that access and use HKEX real-time market data via datafeed services for display and/or non-display usage are required to complete this Information Sheet</t>
    </r>
    <r>
      <rPr>
        <vertAlign val="superscript"/>
        <sz val="10"/>
        <rFont val="Arial"/>
        <family val="2"/>
      </rPr>
      <t>#</t>
    </r>
    <r>
      <rPr>
        <sz val="10"/>
        <rFont val="Arial"/>
        <family val="2"/>
      </rPr>
      <t>.  (</t>
    </r>
    <r>
      <rPr>
        <vertAlign val="superscript"/>
        <sz val="10"/>
        <rFont val="Arial"/>
        <family val="2"/>
      </rPr>
      <t>#</t>
    </r>
    <r>
      <rPr>
        <sz val="10"/>
        <rFont val="Arial"/>
        <family val="2"/>
      </rPr>
      <t>Not applicable for 15-minutes delayed datafeed services)</t>
    </r>
  </si>
  <si>
    <t xml:space="preserve">For more details of the non-display usage, please refer to the Guiding Note on Non-Display Usage published on HKEX website </t>
  </si>
  <si>
    <r>
      <t>¨</t>
    </r>
    <r>
      <rPr>
        <sz val="7"/>
        <rFont val="Times New Roman"/>
        <family val="1"/>
      </rPr>
      <t xml:space="preserve">     </t>
    </r>
    <r>
      <rPr>
        <sz val="10"/>
        <rFont val="Arial"/>
        <family val="2"/>
      </rPr>
      <t>Direct from HKEX</t>
    </r>
  </si>
  <si>
    <t xml:space="preserve">If you have direct connection with HKEx, the Fees has to be paid directly to HKEX-IS </t>
  </si>
  <si>
    <t>If you have direct connection with HKEx, the Fees has to be paid directly to HKEX-IS</t>
  </si>
  <si>
    <t>** Companies can use multiple sources of datafeed services subscribed from HKEX or from different IVs and they only need to pay for the respective Fees once.   As such, you should indicate on this Information Sheet which IV you intend to pay the Fees to (i.e. the designated IV).  Companies that have direct contract with HKEX-IS, i.e. IV, EU or EP (with BSS connection), should pay the respective Fees directly to HKEX-IS.</t>
  </si>
  <si>
    <t>(Note to IV: If your client indicates that you are the designated IV for the Fees payment, you should collect the Fees on behalf of HKEX-IS.)</t>
  </si>
  <si>
    <t>Automated Trading Application - Any application that accesses HKEX real-time market data for automatic calculation, processing and analysis, and that application will determine the quantity, price and timing of order execution, will be regarded as the Automated Trading Application.  The fee is HK$20,000 and HK$10,000 per firm per month for cash market and derivatives market respectively.</t>
  </si>
  <si>
    <t>Derived Data (with Tradable Products) - Any work created using HKEX real-time market data to partly or wholly derive the price of a tradable product or value of the underlying instrument of a tradable product.  The fee is HK$20,000 and HK$10,000 per firm per month for cash market and derivatives market respectively.</t>
  </si>
  <si>
    <t>Detailed Report on Business Support Units for HKEX-IS</t>
  </si>
  <si>
    <t>5  According to requirement in the Vendor Agreement, being free demonstration unit offered to HKEX-IS for Service monitoring purpose.</t>
  </si>
  <si>
    <r>
      <t>Free Units for HKEX-IS</t>
    </r>
    <r>
      <rPr>
        <b/>
        <vertAlign val="superscript"/>
        <sz val="9"/>
        <rFont val="Times New Roman"/>
        <family val="1"/>
      </rPr>
      <t xml:space="preserve"> 4</t>
    </r>
  </si>
  <si>
    <t>For HKEX-IS Official Use ONLY</t>
  </si>
  <si>
    <t>For more detail, please visit to http://www.un.org/Depts/unsd/methods/m49alpha.htm</t>
  </si>
  <si>
    <t>Input by vendors/ end-users</t>
  </si>
  <si>
    <t>Symbol 代號</t>
  </si>
  <si>
    <t>Terminal 終端機</t>
  </si>
  <si>
    <t>Pager 傳呼機</t>
  </si>
  <si>
    <t>LED</t>
  </si>
  <si>
    <r>
      <t xml:space="preserve">APPENDIX II </t>
    </r>
    <r>
      <rPr>
        <b/>
        <sz val="11"/>
        <color indexed="12"/>
        <rFont val="Arial"/>
        <family val="2"/>
      </rPr>
      <t>– STANDARD COUNTRY/AREA CODES (ISO 3166) 標準國家╱地區代碼(ISO 3166)</t>
    </r>
  </si>
  <si>
    <t>2  Please refer to Appendix I in "Country &amp; Device Symbols" sheet and state the approprate device code in the field</t>
  </si>
  <si>
    <t>3  Please refer to Appendix II in "Country &amp; Device Symbols" sheet and state the approprate country code in the field</t>
  </si>
  <si>
    <t>Privacy Policy Statement</t>
  </si>
  <si>
    <t>Hong Kong Exchanges and Clearing Limited, and from time to time, its subsidiaries (together the "Group") (and each being "HKEX", "we", "us" or "member of the Group" for the purposes of this Privacy Policy Statement as appropriate) recognise their responsibilities in relation to the collection, holding, processing, use and/or transfer of personal data under the Personal Data (Privacy) Ordinance (Cap. 486) ("PDPO"). Personal data will be collected only for lawful and relevant purposes and all practicable steps will be taken to ensure that personal data held by us is accurate. We will use your personal data which we may from time to time collect in accordance with this Privacy Policy Statement.</t>
  </si>
  <si>
    <t>We regularly review this Privacy Policy Statement and may from time to time revise it or add specific instructions, policies and terms. Where any changes to this Privacy Policy Statement are material, we will notify you using the contact details you have provided us with and, where required by the PDPO, give you the opportunity to opt out of these changes by means notified to you at that time. Otherwise, in relation to personal data supplied to us through the HKEX website or otherwise, continued use by you of the HKEX website or your continued relationship with us shall be deemed to be your acceptance of and consent to this Privacy Policy Statement, as amended from time to time.</t>
  </si>
  <si>
    <t>If you have any questions about this Privacy Policy Statement or how we use your personal data, please contact us through one of the communication channels set out in the "Contact Us" section below.</t>
  </si>
  <si>
    <t>We will take all practicable steps to ensure the security of the personal data and to avoid unauthorised or accidental access, erasure or other use. This includes physical, technical and procedural security methods, where appropriate, to ensure that the personal data may only be accessed by authorised personnel.</t>
  </si>
  <si>
    <t>Please note that if you do not provide us with your personal data (or relevant personal data relating to persons appointed by you to act on your behalf) we may not be able to provide the information, products or services you have asked for or process your requests, applications, subscriptions or registrations, and may not be able to perform or discharge the Regulatory Functions (defined below).</t>
  </si>
  <si>
    <t>Purpose</t>
  </si>
  <si>
    <t>From time to time we may collect your personal data including but not limited to your name, mailing address, telephone number, email address, date of birth and login name for the following purposes:</t>
  </si>
  <si>
    <t>1.       to process your applications, subscriptions and registration for our products and services;</t>
  </si>
  <si>
    <t>2.       to perform or discharge the functions of HKEX and any company of which HKEX is the recognised exchange controller (as defined in the Securities and Futures Ordinance (Cap. 571)) (“Regulatory Functions”);</t>
  </si>
  <si>
    <t>3.       to provide you with our products and services and administer your account in relation to such products and services;</t>
  </si>
  <si>
    <t>4.       to conduct research and statistical analysis;</t>
  </si>
  <si>
    <t>5.       to process your application for employment or engagement within HKEX to assess your suitability as a candidate for such position and to conduct reference checks with your previous employers; and</t>
  </si>
  <si>
    <t>6.       other purposes directly relating to any of the above.</t>
  </si>
  <si>
    <t>Direct marketing</t>
  </si>
  <si>
    <t xml:space="preserve">Where you have given your consent and have not subsequently opted out, we may also use your name, mailing address, telephone number and email address to send promotional materials to you and conduct direct marketing activities in relation to HKEX financial services and information services, and financial services and information services offered by other members of the Group. </t>
  </si>
  <si>
    <t>If you do not wish to receive any promotional and direct marketing materials from us or do not wish to receive particular types of promotional and direct marketing materials or do not wish to receive such materials through any particular means of communication, please contact us through one of the communication channels set out in the "Contact Us" section below. To ensure that your request can be processed quickly please provide your full name, email address, log in name and details of the product and/or service you have subscribed.</t>
  </si>
  <si>
    <t>Identity Card Number</t>
  </si>
  <si>
    <t>We may also collect your identity card number and process this as required under applicable law or regulation, as required by any regulator having authority over us and, subject to the PDPO, for the purpose of identifying you where it is reasonable for your identity card number to be used for this purpose.</t>
  </si>
  <si>
    <t>Transfers of personal data for direct marketing purposes</t>
  </si>
  <si>
    <t>Except to the extent you have already opted out we may transfer your name, mailing address, telephone number and email address to other members of the Group for the purpose of enabling those members of the Group to send promotional materials to you and conduct direct marketing activities in relation to their financial services and information services.</t>
  </si>
  <si>
    <t>Other transfers of your personal data</t>
  </si>
  <si>
    <t>For one or more of the purposes specified above, your personal data may be:</t>
  </si>
  <si>
    <t>1.       transferred to other members of the Group and made available to appropriate persons in the Group, in Hong Kong or elsewhere and in this regard you consent to the transfer of your data outside of Hong Kong;</t>
  </si>
  <si>
    <t>2.       supplied to any agent, contractor or third party who provides administrative, telecommunications, computer, payment, debt collection, data processing or other services to HKEX and/or any of other member of the Group in Hong Kong or elsewhere; and</t>
  </si>
  <si>
    <t xml:space="preserve">3.       other parties as notified to you at the time of collection.  </t>
  </si>
  <si>
    <t>How we use cookies</t>
  </si>
  <si>
    <t>If you access our information or services through the HKEX website, you should be aware that cookies are used. Cookies are data files stored on your browser. The HKEX website automatically installs and uses cookies on your browser when you access it. Two kinds of cookies are used on the HKEX website:</t>
  </si>
  <si>
    <t>Session Cookies: temporary cookies that only remain in your browser until the time you leave the HKEX website, which are used to obtain and store configuration information and administer the HKEX website, including carrying information from one page to another as you browse the site so as to, for example, avoid you having to re-enter information on each page that you visit. Session cookies are also used to compile anonymous statistics about the use of the HKEX website.</t>
  </si>
  <si>
    <t>Persistent Cookies: cookies that remain in your browser for a longer period of time for the purpose of compiling anonymous statistics about the use of the HKEX website or to track and record user preferences.</t>
  </si>
  <si>
    <t>The cookies used in connection with the HKEX website do not contain personal data. You may refuse to accept cookies on your browser by modifying the settings in your browser or internet security software. However, if you do so you may not be able to utilise or activate certain functions available on the HKEX website.</t>
  </si>
  <si>
    <t>Compliance with laws and regulations</t>
  </si>
  <si>
    <t>HKEX and other members of the Group may be required to retain, process and/or disclose your personal data in order to comply with applicable laws and regulations or in order to comply with a court order, subpoena or other legal process (whether in Hong Kong or elsewhere), or to comply with a request by a government authority, law enforcement agency or similar body (whether situated in Hong Kong or elsewhere) or to perform or discharge the Regulatory Functions. HKEX and other members of the Group may need to disclose your personal data in order to enforce any agreement with you, protect our rights, property or safety, or the rights, property or safety of our employees, or to perform or discharge the Regulatory Functions.</t>
  </si>
  <si>
    <t>Corporate reorganization</t>
  </si>
  <si>
    <t>As we continue to develop our business, we may reorganise our group structure, undergo a change of control or business combination. In these circumstances it may be the case that your personal data is transferred to a third party who will continue to operate our business or a similar service under either this Privacy Policy Statement or a different privacy policy statement which will be notified to you. Such a third party may be located, and use of your personal data may be made, outside of Hong Kong in connection with such acquisition or reorganisation.</t>
  </si>
  <si>
    <t>Access and correction of personal data</t>
  </si>
  <si>
    <t>Under the PDPO, you have the right to ascertain whether we hold your personal data, to obtain a copy of the data, and to correct any data that is inaccurate. You may also request us to inform you of the type of personal data held by us. All data access requests shall be made using the form prescribed by the Privacy Commissioner for Personal Data ("Privacy Commissioner") which may be found on the official website of the Office of the Privacy Commissioner or via this link</t>
  </si>
  <si>
    <t>https://www.pcpd.org.hk/english/publications/files/Dforme.pdf</t>
  </si>
  <si>
    <t>Requests for access and correction of personal data or for information regarding policies and practices and kinds of data held by us should be addressed in writing and sent by post to us (see the "Contact Us" section below).</t>
  </si>
  <si>
    <t>A reasonable fee may be charged to offset our administrative and actual costs incurred in complying with your data access requests.</t>
  </si>
  <si>
    <t>Termination or cancellation</t>
  </si>
  <si>
    <t>Should your account or relationship with us be cancelled or terminated at any time, we shall cease processing your personal data as soon as reasonably practicable following such cancellation or termination, provided that we may keep copies of your data as is reasonably required for archival purposes, for use in relation to any actual or potential dispute, for the purpose of compliance with applicable laws and regulations and for the purpose of enforcing any agreement we have with you, for protecting our rights, property or safety, or the rights, property or safety of our employees, and for performing or discharging our functions, obligations and responsibilities.</t>
  </si>
  <si>
    <t>General</t>
  </si>
  <si>
    <t>If there is any inconsistency or conflict between the English and Chinese versions of this Privacy Policy Statement, the English version shall prevail.</t>
  </si>
  <si>
    <t>Contact us</t>
  </si>
  <si>
    <t>By Post:</t>
  </si>
  <si>
    <t>Personal Data Privacy Officer</t>
  </si>
  <si>
    <t>Hong Kong Exchanges and Clearing Limited</t>
  </si>
  <si>
    <t>12/F., One International Finance Centre</t>
  </si>
  <si>
    <t>1 Harbour View Street</t>
  </si>
  <si>
    <t>Central</t>
  </si>
  <si>
    <t>By Email:</t>
  </si>
  <si>
    <t>DataPrivacy@HKEX.COM.HK</t>
  </si>
  <si>
    <t>By signing below, I consent to the processing of my personal data in accordance with the Privacy Policy Statement (see tab "PPS")</t>
  </si>
  <si>
    <t>SECTION_NO</t>
  </si>
  <si>
    <t>CUST_ID</t>
  </si>
  <si>
    <t>AGMT_ID</t>
  </si>
  <si>
    <t>ENTITY_NAME_ENG</t>
  </si>
  <si>
    <t>URL</t>
  </si>
  <si>
    <t>SERVICE_ID</t>
  </si>
  <si>
    <t>THIRD_PARTY_WEBSITE_ID</t>
  </si>
  <si>
    <t>SERVICE_NAME</t>
  </si>
  <si>
    <t>PRODUCT_CODE</t>
  </si>
  <si>
    <t>RPT_SEQUENCE</t>
  </si>
  <si>
    <t>FEE_TYPE</t>
  </si>
  <si>
    <t>FEE_ITEM_ID</t>
  </si>
  <si>
    <t>FEE_ITEM_CODE</t>
  </si>
  <si>
    <t>FEE_ITEM_NAME</t>
  </si>
  <si>
    <t>DISCOUNT_RATE</t>
  </si>
  <si>
    <t>UNIT_CHARGE</t>
  </si>
  <si>
    <t>AGMT_TYPE</t>
  </si>
  <si>
    <t>MIN_SUBSCRIBER_FEE_INDICATOR</t>
  </si>
  <si>
    <t>CODE</t>
  </si>
  <si>
    <t>DESCRIPTION_ENG</t>
  </si>
  <si>
    <t>DESC_UPPER</t>
  </si>
  <si>
    <t>OFFER_CODE</t>
  </si>
  <si>
    <t>FT-Trader (BSS system)</t>
  </si>
  <si>
    <t>OMD SP</t>
  </si>
  <si>
    <t>1400</t>
  </si>
  <si>
    <t>L2 Terminal (Fixed Line)</t>
  </si>
  <si>
    <t>1401</t>
  </si>
  <si>
    <t>Free Units under Trading Rights for EP (2 Units per Trading Right)</t>
  </si>
  <si>
    <t>1402</t>
  </si>
  <si>
    <t>Free Units for SEHK EP (max. 20 units)</t>
  </si>
  <si>
    <t>7100</t>
  </si>
  <si>
    <t>Non-Display Usage (Automated Trading Application)</t>
  </si>
  <si>
    <t>OMD SS</t>
  </si>
  <si>
    <t>FREE UNITS</t>
  </si>
  <si>
    <t>Business Support Units</t>
  </si>
  <si>
    <t>BUSINESS SUPPORT UNITS</t>
  </si>
  <si>
    <t>Demo &amp; Development Units</t>
  </si>
  <si>
    <t>DEMO &amp; DEVELOPMENT UNITS</t>
  </si>
  <si>
    <t>Free Units for HKEx-IS</t>
  </si>
  <si>
    <t>FREE UNITS FOR HKEX-IS</t>
  </si>
  <si>
    <t>Editorial Package</t>
  </si>
  <si>
    <t>EDITORIAL PACKAGE</t>
  </si>
  <si>
    <t>2100</t>
  </si>
  <si>
    <t>AH Collaboration Program – Shanghai Data</t>
  </si>
  <si>
    <t>AH COLLABORATION PROGRAM – SHANGHAI DATA</t>
  </si>
  <si>
    <t>2200</t>
  </si>
  <si>
    <t>AH Collaboration Program – Shenzhen Data</t>
  </si>
  <si>
    <t>AH COLLABORATION PROGRAM – SHENZHEN DATA</t>
  </si>
  <si>
    <t>BSS</t>
  </si>
  <si>
    <t>EMSIS</t>
  </si>
  <si>
    <t>MDF</t>
  </si>
  <si>
    <t>MDF 3.5</t>
  </si>
  <si>
    <t>MDF 3.8</t>
  </si>
  <si>
    <t>MWS</t>
  </si>
  <si>
    <t>OG</t>
  </si>
  <si>
    <t>OMD CBQ</t>
  </si>
  <si>
    <t>OMD INDEX</t>
  </si>
  <si>
    <t>OMD OLO</t>
  </si>
  <si>
    <t>OMD SF</t>
  </si>
  <si>
    <t>OMD-C</t>
  </si>
  <si>
    <t>OTFS</t>
  </si>
  <si>
    <t>Adjustment (Subscriber Fee)</t>
  </si>
  <si>
    <t>8800</t>
  </si>
  <si>
    <t>BMP - IV &amp; Related Co.</t>
  </si>
  <si>
    <t>6200</t>
  </si>
  <si>
    <t>BMP - IV Only</t>
  </si>
  <si>
    <t>6100</t>
  </si>
  <si>
    <t>BMP - Listed Co. Website</t>
  </si>
  <si>
    <t>6400</t>
  </si>
  <si>
    <t>BMP - Third Party Service</t>
  </si>
  <si>
    <t>6300</t>
  </si>
  <si>
    <t>Business Support Units (Capping)</t>
  </si>
  <si>
    <t>8750</t>
  </si>
  <si>
    <t>Charge Per Time</t>
  </si>
  <si>
    <t>4100</t>
  </si>
  <si>
    <t>Charge Per Time (above 10 levels)</t>
  </si>
  <si>
    <t>4400</t>
  </si>
  <si>
    <t>Charge Per Time (above 10 levels) - Max</t>
  </si>
  <si>
    <t>4600</t>
  </si>
  <si>
    <t>Charge Per Time (above 10 levels) - Min</t>
  </si>
  <si>
    <t>4500</t>
  </si>
  <si>
    <t>Charge Per Time - Max</t>
  </si>
  <si>
    <t>4300</t>
  </si>
  <si>
    <t>Charge Per Time - Min</t>
  </si>
  <si>
    <t>4200</t>
  </si>
  <si>
    <t>Daily Charge Service</t>
  </si>
  <si>
    <t>5000</t>
  </si>
  <si>
    <t>Daily Charge Service - waived</t>
  </si>
  <si>
    <t>5001</t>
  </si>
  <si>
    <t>Delayed</t>
  </si>
  <si>
    <t>9100</t>
  </si>
  <si>
    <t>Editorial Package Fee</t>
  </si>
  <si>
    <t>9940</t>
  </si>
  <si>
    <t>Fixed Fee Service</t>
  </si>
  <si>
    <t>10000</t>
  </si>
  <si>
    <t>Fixed Fee Service - Waived under Free Trial</t>
  </si>
  <si>
    <t>10005</t>
  </si>
  <si>
    <t>Full Book - waived under OMD Free Trial</t>
  </si>
  <si>
    <t>1905</t>
  </si>
  <si>
    <t>Full Book Terminal (Fixed Line)</t>
  </si>
  <si>
    <t>1903</t>
  </si>
  <si>
    <t>Full Book Terminal (Internet)</t>
  </si>
  <si>
    <t>1904</t>
  </si>
  <si>
    <t>L1 - Waived under OMD Free Trial</t>
  </si>
  <si>
    <t>1302</t>
  </si>
  <si>
    <t>L1 Business Support Units</t>
  </si>
  <si>
    <t>8100</t>
  </si>
  <si>
    <t>L1 Editorial Package</t>
  </si>
  <si>
    <t>8300</t>
  </si>
  <si>
    <t>L1 Free Trial Units</t>
  </si>
  <si>
    <t>8200</t>
  </si>
  <si>
    <t>L1 Terminal (Fixed Line)</t>
  </si>
  <si>
    <t>L1 Terminal (Internet)</t>
  </si>
  <si>
    <t>L1 Terminal (IVRS)</t>
  </si>
  <si>
    <t>L2 - Waived under Free Trial Programme for Stock Connect</t>
  </si>
  <si>
    <t>1506</t>
  </si>
  <si>
    <t>L2 - Waived under OMD Free Trial</t>
  </si>
  <si>
    <t>1507</t>
  </si>
  <si>
    <t>L2 Business Support Units</t>
  </si>
  <si>
    <t>8500</t>
  </si>
  <si>
    <t>L2 Editorial Package</t>
  </si>
  <si>
    <t>8700</t>
  </si>
  <si>
    <t>L2 Free Trial Units</t>
  </si>
  <si>
    <t>8600</t>
  </si>
  <si>
    <t>L2 Terminal (Internet)</t>
  </si>
  <si>
    <t>1500</t>
  </si>
  <si>
    <t>L2+One Terminal (Fixed Line)</t>
  </si>
  <si>
    <t>1901</t>
  </si>
  <si>
    <t>L2+One Terminal (Internet)</t>
  </si>
  <si>
    <t>1902</t>
  </si>
  <si>
    <t>Mainland Discount - Corp.</t>
  </si>
  <si>
    <t>1700</t>
  </si>
  <si>
    <t>Mainland Discount - One-Off Six-Month Fixed Fee Programme</t>
  </si>
  <si>
    <t>1601</t>
  </si>
  <si>
    <t>Mainland Discount - One-Off Six-Month Fixed Fee Programme (reporting)</t>
  </si>
  <si>
    <t>1602</t>
  </si>
  <si>
    <t>Mainland Discount - Retail</t>
  </si>
  <si>
    <t>1600</t>
  </si>
  <si>
    <t>Non-Display Usage (Automated Trading) - waived under OMD Free Trial</t>
  </si>
  <si>
    <t>7101</t>
  </si>
  <si>
    <t>Non-Display Usage (Derived Data with Tradable Products)</t>
  </si>
  <si>
    <t>7200</t>
  </si>
  <si>
    <t>Non-Display Usage (Others)</t>
  </si>
  <si>
    <t>7300</t>
  </si>
  <si>
    <t>Non-Display Usage (Others) - waived for EPs</t>
  </si>
  <si>
    <t>7400</t>
  </si>
  <si>
    <t>Non-Display Usage (Others) - waived under OMD Free Trial</t>
  </si>
  <si>
    <t>7401</t>
  </si>
  <si>
    <t>Pager</t>
  </si>
  <si>
    <t>Pager (above 10 levels)</t>
  </si>
  <si>
    <t>2300</t>
  </si>
  <si>
    <t>Per Quote 1</t>
  </si>
  <si>
    <t>3100</t>
  </si>
  <si>
    <t>Per Quote 2</t>
  </si>
  <si>
    <t>3200</t>
  </si>
  <si>
    <t>Per Quote 3</t>
  </si>
  <si>
    <t>3300</t>
  </si>
  <si>
    <t>Per Quote 4</t>
  </si>
  <si>
    <t>3500</t>
  </si>
  <si>
    <t>Per Quote 4 Capped</t>
  </si>
  <si>
    <t>3600</t>
  </si>
  <si>
    <t>Per Quote Capped</t>
  </si>
  <si>
    <t>3400</t>
  </si>
  <si>
    <t>SL - Subscriber Fee - Deemed Connection (for IV's subscriber)</t>
  </si>
  <si>
    <t>0940</t>
  </si>
  <si>
    <t>SL - Subscriber Fee - Deemed Connection (for IV's subscriber) - Waived</t>
  </si>
  <si>
    <t>0941</t>
  </si>
  <si>
    <t>Streaming Full Book</t>
  </si>
  <si>
    <t>1906</t>
  </si>
  <si>
    <t>Streaming L1</t>
  </si>
  <si>
    <t>1101</t>
  </si>
  <si>
    <t>Streaming L1 - Waived under Sponsorship</t>
  </si>
  <si>
    <t>1102</t>
  </si>
  <si>
    <t>Streaming L2</t>
  </si>
  <si>
    <t>1404</t>
  </si>
  <si>
    <t>Streaming L2 - Waived under Sponsorship</t>
  </si>
  <si>
    <t>1405</t>
  </si>
  <si>
    <t>TV Broadcast (1st tier)</t>
  </si>
  <si>
    <t>5100</t>
  </si>
  <si>
    <t>TV Broadcast (2nd tier)</t>
  </si>
  <si>
    <t>5200</t>
  </si>
  <si>
    <t>TV Broadcast (3rd tier)</t>
  </si>
  <si>
    <t>5300</t>
  </si>
  <si>
    <t>TV Broadcast (4th tier)</t>
  </si>
  <si>
    <t>5400</t>
  </si>
  <si>
    <t>TV Broadcast (Mainland)</t>
  </si>
  <si>
    <t>5500</t>
  </si>
  <si>
    <t>TV Broadcast (Mainland) - waived</t>
  </si>
  <si>
    <t>5501</t>
  </si>
  <si>
    <t>TV Broadcast (MDF Agreement) (1st tier)</t>
  </si>
  <si>
    <t>5600</t>
  </si>
  <si>
    <t>TV Broadcast (MDF Agreement) (2nd tier)</t>
  </si>
  <si>
    <t>5700</t>
  </si>
  <si>
    <t>TV Broadcast (MDF Agreement) (3rd tier)</t>
  </si>
  <si>
    <t>5800</t>
  </si>
  <si>
    <t>TV Broadcast (MDF Agreement) (4th tier)</t>
  </si>
  <si>
    <t>5900</t>
  </si>
  <si>
    <t>TV Broadcast (MDF Agreement) - Fixed</t>
  </si>
  <si>
    <t>5950</t>
  </si>
  <si>
    <t>Summary Individual User Report for Securities Market Data</t>
  </si>
  <si>
    <t>Section I - Summary of Individual User Fee</t>
  </si>
  <si>
    <t>2532 2089</t>
  </si>
  <si>
    <t>2017</t>
  </si>
  <si>
    <t>08</t>
  </si>
  <si>
    <t>Free Units - Total No. of FREE UNITS in month</t>
  </si>
  <si>
    <t>Business Support Units - Total No. of BUSINESS SUPPORT UNITS in month</t>
  </si>
  <si>
    <t>Demo &amp; Development Units - Total No. of DEMO &amp; DEVELOPMENT UNITS in month</t>
  </si>
  <si>
    <t>Free Units for HKEx-IS - Total No. of FREE UNITS FOR HKEX-IS in month</t>
  </si>
  <si>
    <t>Editorial Package - Total No. of EDITORIAL PACKAGE in month</t>
  </si>
  <si>
    <t>Total No. of Subscribers - Mainland Market Data Collaboration Agreement for AH Collaboration Program – Shanghai Data</t>
  </si>
  <si>
    <t>Total No. of Subscribers - Mainland Market Data Collaboration Agreement for AH Collaboration Program – Shenzhen Data</t>
  </si>
  <si>
    <t>[COMPANY NAME]</t>
  </si>
  <si>
    <t>[COMPANY NAME]</t>
  </si>
  <si>
    <t>[YYYY/MM]</t>
  </si>
  <si>
    <r>
      <t>APPENDIX I</t>
    </r>
    <r>
      <rPr>
        <b/>
        <sz val="11"/>
        <color indexed="12"/>
        <rFont val="Arial"/>
        <family val="2"/>
      </rPr>
      <t xml:space="preserve"> – Type of Subscriber Device </t>
    </r>
    <r>
      <rPr>
        <b/>
        <sz val="11"/>
        <color indexed="12"/>
        <rFont val="細明體"/>
        <family val="3"/>
      </rPr>
      <t>關於設備類別之代號</t>
    </r>
  </si>
  <si>
    <r>
      <t xml:space="preserve">Type of Subscriber Device </t>
    </r>
    <r>
      <rPr>
        <b/>
        <sz val="10"/>
        <rFont val="細明體"/>
        <family val="3"/>
      </rPr>
      <t>設備類別</t>
    </r>
  </si>
  <si>
    <t>TER</t>
  </si>
  <si>
    <r>
      <t xml:space="preserve">Mobile Application </t>
    </r>
    <r>
      <rPr>
        <sz val="10"/>
        <rFont val="細明體"/>
        <family val="3"/>
      </rPr>
      <t>手機應用程式</t>
    </r>
  </si>
  <si>
    <t>MOB</t>
  </si>
  <si>
    <r>
      <t xml:space="preserve">Website </t>
    </r>
    <r>
      <rPr>
        <sz val="10"/>
        <rFont val="細明體"/>
        <family val="3"/>
      </rPr>
      <t>網站</t>
    </r>
  </si>
  <si>
    <t>WEB</t>
  </si>
  <si>
    <t>DF</t>
  </si>
  <si>
    <t>PAG</t>
  </si>
  <si>
    <r>
      <t xml:space="preserve">WallBoard/ Public Display Board </t>
    </r>
    <r>
      <rPr>
        <sz val="10"/>
        <rFont val="細明體"/>
        <family val="3"/>
      </rPr>
      <t>公眾展示電視</t>
    </r>
  </si>
  <si>
    <r>
      <t xml:space="preserve">Interactive Voice Response Service (IVRS) </t>
    </r>
    <r>
      <rPr>
        <sz val="10"/>
        <rFont val="細明體"/>
        <family val="3"/>
      </rPr>
      <t>語音報價服務</t>
    </r>
  </si>
  <si>
    <t>IVRS</t>
  </si>
  <si>
    <t>Continuous, Per Quote, Per Unit Time Access and Non-Display Usage</t>
  </si>
  <si>
    <t>Streaming L1</t>
  </si>
  <si>
    <t>Non-Display Usage (Derived Data with Tradable Products)</t>
  </si>
  <si>
    <t>Streaming L2</t>
  </si>
  <si>
    <r>
      <t xml:space="preserve">Type of Subscriber Device
</t>
    </r>
    <r>
      <rPr>
        <b/>
        <sz val="10"/>
        <color indexed="12"/>
        <rFont val="Arial"/>
        <family val="2"/>
      </rPr>
      <t>(refer to Appendix I)</t>
    </r>
  </si>
  <si>
    <r>
      <rPr>
        <b/>
        <sz val="10"/>
        <color indexed="9"/>
        <rFont val="Arial"/>
        <family val="2"/>
      </rPr>
      <t>Licensee Service Name  (</t>
    </r>
    <r>
      <rPr>
        <b/>
        <sz val="10"/>
        <rFont val="Arial"/>
        <family val="2"/>
      </rPr>
      <t>As per Schedule 4 - Memorandum of Permitted Purpose of the Vendor Agreement</t>
    </r>
    <r>
      <rPr>
        <b/>
        <sz val="10"/>
        <color indexed="9"/>
        <rFont val="Arial"/>
        <family val="2"/>
      </rPr>
      <t>)</t>
    </r>
  </si>
  <si>
    <r>
      <t>Datafeed with entitlement control 設有授權管制的</t>
    </r>
    <r>
      <rPr>
        <sz val="10"/>
        <rFont val="細明體"/>
        <family val="3"/>
      </rPr>
      <t>數據流</t>
    </r>
  </si>
</sst>
</file>

<file path=xl/styles.xml><?xml version="1.0" encoding="utf-8"?>
<styleSheet xmlns="http://schemas.openxmlformats.org/spreadsheetml/2006/main">
  <numFmts count="55">
    <numFmt numFmtId="5" formatCode="&quot;HK$&quot;#,##0;\-&quot;HK$&quot;#,##0"/>
    <numFmt numFmtId="6" formatCode="&quot;HK$&quot;#,##0;[Red]\-&quot;HK$&quot;#,##0"/>
    <numFmt numFmtId="7" formatCode="&quot;HK$&quot;#,##0.00;\-&quot;HK$&quot;#,##0.00"/>
    <numFmt numFmtId="8" formatCode="&quot;HK$&quot;#,##0.00;[Red]\-&quot;HK$&quot;#,##0.00"/>
    <numFmt numFmtId="42" formatCode="_-&quot;HK$&quot;* #,##0_-;\-&quot;HK$&quot;* #,##0_-;_-&quot;HK$&quot;* &quot;-&quot;_-;_-@_-"/>
    <numFmt numFmtId="41" formatCode="_-* #,##0_-;\-* #,##0_-;_-* &quot;-&quot;_-;_-@_-"/>
    <numFmt numFmtId="44" formatCode="_-&quot;HK$&quot;* #,##0.00_-;\-&quot;HK$&quot;* #,##0.00_-;_-&quot;HK$&quot;* &quot;-&quot;??_-;_-@_-"/>
    <numFmt numFmtId="43" formatCode="_-* #,##0.00_-;\-* #,##0.00_-;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 #,##0_);_(* \(#,##0\);_(* &quot;-&quot;_);_(@_)"/>
    <numFmt numFmtId="174" formatCode="_(&quot;HK$&quot;* #,##0.00_);_(&quot;HK$&quot;* \(#,##0.00\);_(&quot;HK$&quot;* &quot;-&quot;??_);_(@_)"/>
    <numFmt numFmtId="175" formatCode="_(* #,##0.00_);_(* \(#,##0.0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0.00_ "/>
    <numFmt numFmtId="189" formatCode="yyyy/mm"/>
    <numFmt numFmtId="190" formatCode="#,##0.00_ "/>
    <numFmt numFmtId="191" formatCode="&quot;$&quot;#,##0.00"/>
    <numFmt numFmtId="192" formatCode="0.00_);[Red]\(0.00\)"/>
    <numFmt numFmtId="193" formatCode="mmm\-yyyy"/>
    <numFmt numFmtId="194" formatCode="000000"/>
    <numFmt numFmtId="195" formatCode="0.0_ "/>
    <numFmt numFmtId="196" formatCode="m&quot;月&quot;d&quot;日&quot;"/>
    <numFmt numFmtId="197" formatCode="dd\-mmm\-yyyy"/>
    <numFmt numFmtId="198" formatCode="dd/mmm/yyyy"/>
    <numFmt numFmtId="199" formatCode="0_ "/>
    <numFmt numFmtId="200" formatCode="yyyy\-mm\-dd"/>
    <numFmt numFmtId="201" formatCode="&quot;Yes&quot;;&quot;Yes&quot;;&quot;No&quot;"/>
    <numFmt numFmtId="202" formatCode="&quot;True&quot;;&quot;True&quot;;&quot;False&quot;"/>
    <numFmt numFmtId="203" formatCode="&quot;On&quot;;&quot;On&quot;;&quot;Off&quot;"/>
    <numFmt numFmtId="204" formatCode="_-[$$-C09]* #,##0_-;\-[$$-C09]* #,##0_-;_-[$$-C09]* &quot;-&quot;_-;_-@_-"/>
    <numFmt numFmtId="205" formatCode="_([$$-1004]* #,##0.00_);_([$$-1004]* \(#,##0.00\);_([$$-1004]* &quot;-&quot;??_);_(@_)"/>
    <numFmt numFmtId="206" formatCode="[$-C04]dddd\,\ d\ mmmm\,\ yyyy"/>
    <numFmt numFmtId="207" formatCode="d/m/yyyy;@"/>
    <numFmt numFmtId="208" formatCode="[$€-2]\ #,##0.00_);[Red]\([$€-2]\ #,##0.00\)"/>
    <numFmt numFmtId="209" formatCode="#,##0_ "/>
    <numFmt numFmtId="210" formatCode="_(&quot;$&quot;* #,##0.00_);[Red]_(&quot;$&quot;* \(#,##0.00\);_(&quot;$&quot;* &quot;-&quot;??_);_(@_)"/>
  </numFmts>
  <fonts count="115">
    <font>
      <sz val="12"/>
      <name val="新細明體"/>
      <family val="1"/>
    </font>
    <font>
      <sz val="12"/>
      <name val="Times New Roman"/>
      <family val="1"/>
    </font>
    <font>
      <sz val="9"/>
      <name val="新細明體"/>
      <family val="1"/>
    </font>
    <font>
      <sz val="10"/>
      <name val="Arial"/>
      <family val="2"/>
    </font>
    <font>
      <sz val="12"/>
      <name val="Arial"/>
      <family val="2"/>
    </font>
    <font>
      <i/>
      <sz val="10"/>
      <name val="Arial"/>
      <family val="2"/>
    </font>
    <font>
      <b/>
      <sz val="8"/>
      <name val="Arial"/>
      <family val="2"/>
    </font>
    <font>
      <b/>
      <sz val="10"/>
      <name val="Arial"/>
      <family val="2"/>
    </font>
    <font>
      <sz val="8"/>
      <name val="Arial"/>
      <family val="2"/>
    </font>
    <font>
      <u val="single"/>
      <sz val="9"/>
      <color indexed="12"/>
      <name val="新細明體"/>
      <family val="1"/>
    </font>
    <font>
      <u val="single"/>
      <sz val="9"/>
      <color indexed="36"/>
      <name val="新細明體"/>
      <family val="1"/>
    </font>
    <font>
      <b/>
      <sz val="12"/>
      <name val="Arial"/>
      <family val="2"/>
    </font>
    <font>
      <u val="single"/>
      <sz val="10"/>
      <color indexed="12"/>
      <name val="Arial"/>
      <family val="2"/>
    </font>
    <font>
      <sz val="11"/>
      <name val="Arial"/>
      <family val="2"/>
    </font>
    <font>
      <sz val="11"/>
      <color indexed="12"/>
      <name val="Arial"/>
      <family val="2"/>
    </font>
    <font>
      <b/>
      <sz val="11"/>
      <color indexed="12"/>
      <name val="Arial"/>
      <family val="2"/>
    </font>
    <font>
      <sz val="10"/>
      <color indexed="12"/>
      <name val="Arial"/>
      <family val="2"/>
    </font>
    <font>
      <sz val="7"/>
      <name val="Arial"/>
      <family val="2"/>
    </font>
    <font>
      <sz val="10"/>
      <name val="Arial Black"/>
      <family val="2"/>
    </font>
    <font>
      <b/>
      <u val="single"/>
      <sz val="10"/>
      <color indexed="12"/>
      <name val="Arial"/>
      <family val="2"/>
    </font>
    <font>
      <sz val="10"/>
      <color indexed="10"/>
      <name val="Arial"/>
      <family val="2"/>
    </font>
    <font>
      <b/>
      <i/>
      <sz val="10"/>
      <color indexed="12"/>
      <name val="Arial"/>
      <family val="2"/>
    </font>
    <font>
      <b/>
      <sz val="10"/>
      <color indexed="12"/>
      <name val="Arial"/>
      <family val="2"/>
    </font>
    <font>
      <u val="single"/>
      <sz val="10"/>
      <name val="Arial"/>
      <family val="2"/>
    </font>
    <font>
      <u val="single"/>
      <sz val="13"/>
      <name val="Arial Black"/>
      <family val="2"/>
    </font>
    <font>
      <sz val="9"/>
      <name val="Times New Roman"/>
      <family val="1"/>
    </font>
    <font>
      <sz val="10"/>
      <name val="Times New Roman"/>
      <family val="1"/>
    </font>
    <font>
      <b/>
      <sz val="9"/>
      <name val="Times New Roman"/>
      <family val="1"/>
    </font>
    <font>
      <sz val="8"/>
      <name val="Times New Roman"/>
      <family val="1"/>
    </font>
    <font>
      <b/>
      <u val="single"/>
      <sz val="14"/>
      <name val="Arial Black"/>
      <family val="2"/>
    </font>
    <font>
      <u val="single"/>
      <sz val="14"/>
      <name val="Arial Black"/>
      <family val="2"/>
    </font>
    <font>
      <u val="single"/>
      <vertAlign val="superscript"/>
      <sz val="14"/>
      <name val="Arial Black"/>
      <family val="2"/>
    </font>
    <font>
      <b/>
      <u val="single"/>
      <sz val="12"/>
      <name val="Arial Black"/>
      <family val="2"/>
    </font>
    <font>
      <u val="single"/>
      <sz val="12"/>
      <name val="Arial Black"/>
      <family val="2"/>
    </font>
    <font>
      <i/>
      <u val="single"/>
      <sz val="8"/>
      <name val="Arial"/>
      <family val="2"/>
    </font>
    <font>
      <i/>
      <sz val="8"/>
      <color indexed="23"/>
      <name val="Arial"/>
      <family val="2"/>
    </font>
    <font>
      <i/>
      <u val="single"/>
      <sz val="8"/>
      <color indexed="23"/>
      <name val="Arial"/>
      <family val="2"/>
    </font>
    <font>
      <b/>
      <sz val="10"/>
      <name val="細明體"/>
      <family val="3"/>
    </font>
    <font>
      <b/>
      <sz val="9"/>
      <name val="Arial"/>
      <family val="2"/>
    </font>
    <font>
      <i/>
      <sz val="8"/>
      <color indexed="57"/>
      <name val="Arial"/>
      <family val="2"/>
    </font>
    <font>
      <i/>
      <sz val="10"/>
      <color indexed="57"/>
      <name val="Times New Roman"/>
      <family val="1"/>
    </font>
    <font>
      <i/>
      <sz val="10"/>
      <color indexed="57"/>
      <name val="Arial"/>
      <family val="2"/>
    </font>
    <font>
      <i/>
      <u val="single"/>
      <sz val="10"/>
      <color indexed="57"/>
      <name val="Arial"/>
      <family val="2"/>
    </font>
    <font>
      <sz val="8"/>
      <color indexed="57"/>
      <name val="Arial"/>
      <family val="2"/>
    </font>
    <font>
      <sz val="8"/>
      <color indexed="10"/>
      <name val="Arial"/>
      <family val="2"/>
    </font>
    <font>
      <b/>
      <u val="single"/>
      <sz val="12"/>
      <color indexed="12"/>
      <name val="Arial"/>
      <family val="2"/>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1"/>
      <color indexed="17"/>
      <name val="新細明體"/>
      <family val="1"/>
    </font>
    <font>
      <sz val="11"/>
      <color indexed="20"/>
      <name val="新細明體"/>
      <family val="1"/>
    </font>
    <font>
      <sz val="11"/>
      <color indexed="19"/>
      <name val="新細明體"/>
      <family val="1"/>
    </font>
    <font>
      <sz val="11"/>
      <color indexed="62"/>
      <name val="新細明體"/>
      <family val="1"/>
    </font>
    <font>
      <b/>
      <sz val="11"/>
      <color indexed="63"/>
      <name val="新細明體"/>
      <family val="1"/>
    </font>
    <font>
      <b/>
      <sz val="11"/>
      <color indexed="10"/>
      <name val="新細明體"/>
      <family val="1"/>
    </font>
    <font>
      <sz val="11"/>
      <color indexed="10"/>
      <name val="新細明體"/>
      <family val="1"/>
    </font>
    <font>
      <b/>
      <sz val="11"/>
      <color indexed="9"/>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b/>
      <sz val="11"/>
      <name val="Arial"/>
      <family val="2"/>
    </font>
    <font>
      <sz val="8"/>
      <name val="新細明體"/>
      <family val="1"/>
    </font>
    <font>
      <b/>
      <vertAlign val="superscript"/>
      <sz val="9"/>
      <name val="Arial"/>
      <family val="2"/>
    </font>
    <font>
      <sz val="9"/>
      <name val="Arial"/>
      <family val="2"/>
    </font>
    <font>
      <b/>
      <u val="single"/>
      <sz val="9"/>
      <color indexed="10"/>
      <name val="Arial"/>
      <family val="2"/>
    </font>
    <font>
      <b/>
      <sz val="16"/>
      <name val="Arial"/>
      <family val="2"/>
    </font>
    <font>
      <sz val="16"/>
      <name val="新細明體"/>
      <family val="1"/>
    </font>
    <font>
      <b/>
      <sz val="8"/>
      <name val="Times New Roman"/>
      <family val="1"/>
    </font>
    <font>
      <b/>
      <vertAlign val="superscript"/>
      <sz val="9"/>
      <name val="Times New Roman"/>
      <family val="1"/>
    </font>
    <font>
      <b/>
      <sz val="9"/>
      <name val="細明體"/>
      <family val="3"/>
    </font>
    <font>
      <b/>
      <i/>
      <sz val="9"/>
      <color indexed="12"/>
      <name val="Arial"/>
      <family val="2"/>
    </font>
    <font>
      <i/>
      <u val="single"/>
      <sz val="11"/>
      <name val="Arial Black"/>
      <family val="2"/>
    </font>
    <font>
      <i/>
      <sz val="11"/>
      <name val="Arial Black"/>
      <family val="2"/>
    </font>
    <font>
      <i/>
      <sz val="11"/>
      <name val="Arial Narrow"/>
      <family val="2"/>
    </font>
    <font>
      <b/>
      <u val="single"/>
      <sz val="10"/>
      <name val="Arial"/>
      <family val="2"/>
    </font>
    <font>
      <sz val="8"/>
      <color indexed="12"/>
      <name val="Arial"/>
      <family val="2"/>
    </font>
    <font>
      <b/>
      <i/>
      <u val="single"/>
      <sz val="10"/>
      <name val="Arial"/>
      <family val="2"/>
    </font>
    <font>
      <i/>
      <u val="single"/>
      <sz val="10"/>
      <name val="Arial"/>
      <family val="2"/>
    </font>
    <font>
      <sz val="10"/>
      <color indexed="62"/>
      <name val="Arial"/>
      <family val="2"/>
    </font>
    <font>
      <b/>
      <sz val="9"/>
      <color indexed="12"/>
      <name val="Arial"/>
      <family val="2"/>
    </font>
    <font>
      <b/>
      <sz val="8"/>
      <name val="細明體"/>
      <family val="3"/>
    </font>
    <font>
      <b/>
      <vertAlign val="superscript"/>
      <sz val="8"/>
      <name val="Arial"/>
      <family val="2"/>
    </font>
    <font>
      <b/>
      <u val="single"/>
      <sz val="10"/>
      <color indexed="10"/>
      <name val="Arial"/>
      <family val="2"/>
    </font>
    <font>
      <b/>
      <u val="single"/>
      <sz val="12"/>
      <name val="Arial"/>
      <family val="2"/>
    </font>
    <font>
      <vertAlign val="superscript"/>
      <sz val="10"/>
      <name val="Arial"/>
      <family val="2"/>
    </font>
    <font>
      <sz val="12"/>
      <name val="Wingdings"/>
      <family val="0"/>
    </font>
    <font>
      <sz val="7"/>
      <name val="Times New Roman"/>
      <family val="1"/>
    </font>
    <font>
      <b/>
      <sz val="10"/>
      <color indexed="8"/>
      <name val="Arial"/>
      <family val="2"/>
    </font>
    <font>
      <sz val="7"/>
      <color indexed="8"/>
      <name val="Times New Roman"/>
      <family val="1"/>
    </font>
    <font>
      <sz val="7"/>
      <color indexed="8"/>
      <name val="Arial"/>
      <family val="2"/>
    </font>
    <font>
      <sz val="10"/>
      <color indexed="8"/>
      <name val="Arial"/>
      <family val="2"/>
    </font>
    <font>
      <b/>
      <u val="single"/>
      <sz val="9"/>
      <name val="Arial"/>
      <family val="2"/>
    </font>
    <font>
      <b/>
      <u val="single"/>
      <sz val="11"/>
      <color indexed="12"/>
      <name val="Arial"/>
      <family val="2"/>
    </font>
    <font>
      <b/>
      <sz val="11"/>
      <color indexed="12"/>
      <name val="細明體"/>
      <family val="3"/>
    </font>
    <font>
      <sz val="10"/>
      <name val="細明體"/>
      <family val="3"/>
    </font>
    <font>
      <b/>
      <u val="single"/>
      <sz val="16"/>
      <color indexed="10"/>
      <name val="Arial"/>
      <family val="2"/>
    </font>
    <font>
      <b/>
      <sz val="10"/>
      <color indexed="10"/>
      <name val="Arial"/>
      <family val="2"/>
    </font>
    <font>
      <sz val="10"/>
      <color indexed="23"/>
      <name val="Arial"/>
      <family val="2"/>
    </font>
    <font>
      <b/>
      <u val="single"/>
      <sz val="10"/>
      <color indexed="8"/>
      <name val="Arial"/>
      <family val="2"/>
    </font>
    <font>
      <sz val="9"/>
      <color indexed="8"/>
      <name val="Arial"/>
      <family val="2"/>
    </font>
    <font>
      <b/>
      <sz val="11"/>
      <color indexed="8"/>
      <name val="Arial Unicode MS"/>
      <family val="2"/>
    </font>
    <font>
      <sz val="11"/>
      <color indexed="8"/>
      <name val="Arial Unicode MS"/>
      <family val="2"/>
    </font>
    <font>
      <sz val="8"/>
      <name val="Tahoma"/>
      <family val="2"/>
    </font>
    <font>
      <b/>
      <sz val="10"/>
      <color indexed="9"/>
      <name val="Arial"/>
      <family val="2"/>
    </font>
    <font>
      <b/>
      <u val="single"/>
      <sz val="16"/>
      <color rgb="FFFF0000"/>
      <name val="Arial"/>
      <family val="2"/>
    </font>
    <font>
      <b/>
      <sz val="10"/>
      <color rgb="FFFF0000"/>
      <name val="Arial"/>
      <family val="2"/>
    </font>
    <font>
      <sz val="10"/>
      <color rgb="FF808080"/>
      <name val="Arial"/>
      <family val="2"/>
    </font>
    <font>
      <sz val="10"/>
      <color rgb="FF0000FF"/>
      <name val="Arial"/>
      <family val="2"/>
    </font>
    <font>
      <sz val="10"/>
      <color rgb="FF000000"/>
      <name val="Arial"/>
      <family val="2"/>
    </font>
    <font>
      <b/>
      <u val="single"/>
      <sz val="10"/>
      <color rgb="FF000000"/>
      <name val="Arial"/>
      <family val="2"/>
    </font>
    <font>
      <sz val="9"/>
      <color rgb="FF000000"/>
      <name val="Arial"/>
      <family val="2"/>
    </font>
    <font>
      <b/>
      <sz val="11"/>
      <color theme="1"/>
      <name val="Arial Unicode MS"/>
      <family val="2"/>
    </font>
    <font>
      <sz val="11"/>
      <color theme="1"/>
      <name val="Arial Unicode MS"/>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hair"/>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hair"/>
      <right style="hair"/>
      <top style="hair"/>
      <bottom style="thin"/>
    </border>
    <border>
      <left style="hair"/>
      <right>
        <color indexed="63"/>
      </right>
      <top style="hair"/>
      <bottom style="thin"/>
    </border>
    <border>
      <left>
        <color indexed="63"/>
      </left>
      <right style="thin"/>
      <top style="hair"/>
      <bottom style="hair"/>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medium"/>
      <bottom style="medium"/>
    </border>
    <border>
      <left>
        <color indexed="63"/>
      </left>
      <right>
        <color indexed="63"/>
      </right>
      <top style="thin"/>
      <bottom style="thin"/>
    </border>
    <border>
      <left style="thin"/>
      <right>
        <color indexed="63"/>
      </right>
      <top style="hair"/>
      <bottom style="hair"/>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style="hair"/>
    </border>
    <border>
      <left style="thin"/>
      <right>
        <color indexed="63"/>
      </right>
      <top>
        <color indexed="63"/>
      </top>
      <bottom style="hair"/>
    </border>
    <border>
      <left style="thin"/>
      <right>
        <color indexed="63"/>
      </right>
      <top style="hair"/>
      <bottom style="medium"/>
    </border>
    <border>
      <left>
        <color indexed="63"/>
      </left>
      <right style="thin"/>
      <top style="medium"/>
      <bottom style="hair"/>
    </border>
    <border>
      <left>
        <color indexed="63"/>
      </left>
      <right style="thin"/>
      <top style="hair"/>
      <bottom style="medium"/>
    </border>
    <border>
      <left style="thin"/>
      <right>
        <color indexed="63"/>
      </right>
      <top style="thin"/>
      <bottom style="thin"/>
    </border>
    <border>
      <left style="thin"/>
      <right style="thin"/>
      <top style="thin"/>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medium"/>
      <right style="thin"/>
      <top style="medium"/>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medium"/>
      <top style="hair"/>
      <bottom>
        <color indexed="63"/>
      </bottom>
    </border>
    <border>
      <left style="medium"/>
      <right>
        <color indexed="63"/>
      </right>
      <top style="hair"/>
      <bottom>
        <color indexed="63"/>
      </bottom>
    </border>
    <border>
      <left style="medium"/>
      <right>
        <color indexed="63"/>
      </right>
      <top style="hair"/>
      <bottom style="medium"/>
    </border>
    <border>
      <left style="thin"/>
      <right style="thin"/>
      <top style="hair"/>
      <bottom style="medium"/>
    </border>
    <border>
      <left>
        <color indexed="63"/>
      </left>
      <right>
        <color indexed="63"/>
      </right>
      <top style="hair"/>
      <bottom style="medium"/>
    </border>
    <border>
      <left style="thin"/>
      <right style="medium"/>
      <top style="hair"/>
      <bottom style="medium"/>
    </border>
    <border>
      <left style="medium"/>
      <right>
        <color indexed="63"/>
      </right>
      <top>
        <color indexed="63"/>
      </top>
      <bottom style="hair"/>
    </border>
    <border>
      <left style="medium"/>
      <right>
        <color indexed="63"/>
      </right>
      <top style="thin"/>
      <bottom style="hair"/>
    </border>
    <border>
      <left>
        <color indexed="63"/>
      </left>
      <right>
        <color indexed="63"/>
      </right>
      <top>
        <color indexed="63"/>
      </top>
      <bottom style="mediu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double"/>
    </border>
    <border>
      <left style="hair"/>
      <right style="hair"/>
      <top style="hair"/>
      <bottom>
        <color indexed="63"/>
      </bottom>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color indexed="63"/>
      </top>
      <bottom style="thin"/>
    </border>
    <border>
      <left style="hair"/>
      <right style="hair"/>
      <top>
        <color indexed="63"/>
      </top>
      <bottom style="thin"/>
    </border>
    <border>
      <left style="thin"/>
      <right style="thin"/>
      <top>
        <color indexed="63"/>
      </top>
      <bottom>
        <color indexed="63"/>
      </bottom>
    </border>
    <border>
      <left style="hair"/>
      <right style="hair"/>
      <top style="hair"/>
      <bottom style="hair"/>
    </border>
    <border>
      <left style="thin"/>
      <right style="thin"/>
      <top style="medium"/>
      <bottom style="hair"/>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style="medium"/>
      <top style="thin"/>
      <bottom>
        <color indexed="63"/>
      </bottom>
    </border>
    <border>
      <left style="thin"/>
      <right>
        <color indexed="63"/>
      </right>
      <top style="thin"/>
      <bottom style="double"/>
    </border>
    <border>
      <left>
        <color indexed="63"/>
      </left>
      <right style="thin"/>
      <top style="thin"/>
      <bottom style="double"/>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6" borderId="0" applyNumberFormat="0" applyBorder="0" applyAlignment="0" applyProtection="0"/>
    <xf numFmtId="0" fontId="61" fillId="4"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51" fillId="15" borderId="0" applyNumberFormat="0" applyBorder="0" applyAlignment="0" applyProtection="0"/>
    <xf numFmtId="0" fontId="55"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3"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0" fillId="6"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3" fillId="7" borderId="1" applyNumberFormat="0" applyAlignment="0" applyProtection="0"/>
    <xf numFmtId="0" fontId="56" fillId="0" borderId="6" applyNumberFormat="0" applyFill="0" applyAlignment="0" applyProtection="0"/>
    <xf numFmtId="0" fontId="52" fillId="7" borderId="0" applyNumberFormat="0" applyBorder="0" applyAlignment="0" applyProtection="0"/>
    <xf numFmtId="0" fontId="3" fillId="0" borderId="0">
      <alignment/>
      <protection/>
    </xf>
    <xf numFmtId="0" fontId="3" fillId="0" borderId="0">
      <alignment/>
      <protection/>
    </xf>
    <xf numFmtId="0" fontId="0" fillId="4" borderId="7" applyNumberFormat="0" applyFont="0" applyAlignment="0" applyProtection="0"/>
    <xf numFmtId="0" fontId="54" fillId="1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59" fillId="0" borderId="9" applyNumberFormat="0" applyFill="0" applyAlignment="0" applyProtection="0"/>
    <xf numFmtId="0" fontId="56" fillId="0" borderId="0" applyNumberFormat="0" applyFill="0" applyBorder="0" applyAlignment="0" applyProtection="0"/>
    <xf numFmtId="0" fontId="1" fillId="0" borderId="0">
      <alignment/>
      <protection/>
    </xf>
    <xf numFmtId="0" fontId="3" fillId="0" borderId="0">
      <alignment/>
      <protection/>
    </xf>
    <xf numFmtId="187" fontId="3" fillId="0" borderId="0" applyFont="0" applyFill="0" applyBorder="0" applyAlignment="0" applyProtection="0"/>
    <xf numFmtId="0" fontId="12" fillId="0" borderId="0" applyNumberFormat="0" applyFill="0" applyBorder="0" applyAlignment="0" applyProtection="0"/>
  </cellStyleXfs>
  <cellXfs count="780">
    <xf numFmtId="0" fontId="0" fillId="0" borderId="0" xfId="0" applyAlignment="1">
      <alignment/>
    </xf>
    <xf numFmtId="0" fontId="3" fillId="16" borderId="0" xfId="67" applyFont="1" applyFill="1">
      <alignment/>
      <protection/>
    </xf>
    <xf numFmtId="0" fontId="3" fillId="0" borderId="0" xfId="67" applyFont="1" applyFill="1" applyBorder="1">
      <alignment/>
      <protection/>
    </xf>
    <xf numFmtId="0" fontId="4" fillId="0" borderId="0" xfId="67" applyFont="1">
      <alignment/>
      <protection/>
    </xf>
    <xf numFmtId="0" fontId="13" fillId="16" borderId="0" xfId="67" applyFont="1" applyFill="1" applyBorder="1">
      <alignment/>
      <protection/>
    </xf>
    <xf numFmtId="0" fontId="4" fillId="16" borderId="0" xfId="67" applyFont="1" applyFill="1" applyBorder="1" applyAlignment="1">
      <alignment horizontal="left"/>
      <protection/>
    </xf>
    <xf numFmtId="0" fontId="8" fillId="16" borderId="0" xfId="67" applyFont="1" applyFill="1" applyBorder="1" applyAlignment="1">
      <alignment vertical="top"/>
      <protection/>
    </xf>
    <xf numFmtId="0" fontId="13" fillId="16" borderId="0" xfId="67" applyFont="1" applyFill="1" applyBorder="1" applyAlignment="1">
      <alignment horizontal="left"/>
      <protection/>
    </xf>
    <xf numFmtId="0" fontId="15" fillId="16" borderId="10" xfId="67" applyFont="1" applyFill="1" applyBorder="1" applyAlignment="1">
      <alignment wrapText="1"/>
      <protection/>
    </xf>
    <xf numFmtId="0" fontId="17" fillId="16" borderId="11" xfId="67" applyFont="1" applyFill="1" applyBorder="1" applyAlignment="1">
      <alignment vertical="top"/>
      <protection/>
    </xf>
    <xf numFmtId="0" fontId="19" fillId="16" borderId="0" xfId="67" applyFont="1" applyFill="1">
      <alignment/>
      <protection/>
    </xf>
    <xf numFmtId="187" fontId="3" fillId="16" borderId="0" xfId="68" applyFont="1" applyFill="1" applyAlignment="1">
      <alignment/>
    </xf>
    <xf numFmtId="0" fontId="3" fillId="0" borderId="0" xfId="67" applyFont="1">
      <alignment/>
      <protection/>
    </xf>
    <xf numFmtId="0" fontId="5" fillId="16" borderId="0" xfId="67" applyFont="1" applyFill="1">
      <alignment/>
      <protection/>
    </xf>
    <xf numFmtId="187" fontId="5" fillId="16" borderId="0" xfId="68" applyFont="1" applyFill="1" applyAlignment="1">
      <alignment/>
    </xf>
    <xf numFmtId="0" fontId="5" fillId="0" borderId="0" xfId="67" applyFont="1">
      <alignment/>
      <protection/>
    </xf>
    <xf numFmtId="0" fontId="21" fillId="16" borderId="0" xfId="67" applyFont="1" applyFill="1">
      <alignment/>
      <protection/>
    </xf>
    <xf numFmtId="187" fontId="3" fillId="0" borderId="0" xfId="68" applyFont="1" applyAlignment="1">
      <alignment/>
    </xf>
    <xf numFmtId="0" fontId="22" fillId="16" borderId="10" xfId="0" applyFont="1" applyFill="1" applyBorder="1" applyAlignment="1">
      <alignment horizontal="left"/>
    </xf>
    <xf numFmtId="0" fontId="18" fillId="16" borderId="0" xfId="0" applyFont="1" applyFill="1" applyBorder="1" applyAlignment="1">
      <alignment/>
    </xf>
    <xf numFmtId="0" fontId="3" fillId="16" borderId="12" xfId="67" applyFont="1" applyFill="1" applyBorder="1" applyAlignment="1">
      <alignment horizontal="left"/>
      <protection/>
    </xf>
    <xf numFmtId="0" fontId="14" fillId="16" borderId="0" xfId="67" applyFont="1" applyFill="1" applyBorder="1" applyAlignment="1">
      <alignment wrapText="1"/>
      <protection/>
    </xf>
    <xf numFmtId="0" fontId="3" fillId="16" borderId="0" xfId="67" applyFont="1" applyFill="1" applyBorder="1" applyAlignment="1">
      <alignment horizontal="left"/>
      <protection/>
    </xf>
    <xf numFmtId="0" fontId="7" fillId="0" borderId="0" xfId="67" applyFont="1">
      <alignment/>
      <protection/>
    </xf>
    <xf numFmtId="0" fontId="30" fillId="16" borderId="0" xfId="59" applyFont="1" applyFill="1">
      <alignment/>
      <protection/>
    </xf>
    <xf numFmtId="0" fontId="3" fillId="16" borderId="0" xfId="59" applyFill="1">
      <alignment/>
      <protection/>
    </xf>
    <xf numFmtId="0" fontId="25" fillId="16" borderId="0" xfId="59" applyFont="1" applyFill="1">
      <alignment/>
      <protection/>
    </xf>
    <xf numFmtId="205" fontId="25" fillId="16" borderId="0" xfId="59" applyNumberFormat="1" applyFont="1" applyFill="1">
      <alignment/>
      <protection/>
    </xf>
    <xf numFmtId="207" fontId="25" fillId="16" borderId="0" xfId="59" applyNumberFormat="1" applyFont="1" applyFill="1">
      <alignment/>
      <protection/>
    </xf>
    <xf numFmtId="0" fontId="18" fillId="16" borderId="0" xfId="59" applyFont="1" applyFill="1" applyAlignment="1">
      <alignment/>
      <protection/>
    </xf>
    <xf numFmtId="0" fontId="7" fillId="16" borderId="0" xfId="59" applyFont="1" applyFill="1" applyAlignment="1">
      <alignment vertical="top"/>
      <protection/>
    </xf>
    <xf numFmtId="0" fontId="18" fillId="16" borderId="0" xfId="59" applyFont="1" applyFill="1" applyBorder="1" applyAlignment="1">
      <alignment horizontal="right"/>
      <protection/>
    </xf>
    <xf numFmtId="0" fontId="22" fillId="16" borderId="10" xfId="59" applyFont="1" applyFill="1" applyBorder="1" applyAlignment="1">
      <alignment horizontal="left"/>
      <protection/>
    </xf>
    <xf numFmtId="205" fontId="22" fillId="16" borderId="10" xfId="59" applyNumberFormat="1" applyFont="1" applyFill="1" applyBorder="1" applyAlignment="1">
      <alignment horizontal="left"/>
      <protection/>
    </xf>
    <xf numFmtId="207" fontId="7" fillId="16" borderId="10" xfId="59" applyNumberFormat="1" applyFont="1" applyFill="1" applyBorder="1" applyAlignment="1">
      <alignment vertical="top"/>
      <protection/>
    </xf>
    <xf numFmtId="207" fontId="25" fillId="16" borderId="10" xfId="59" applyNumberFormat="1" applyFont="1" applyFill="1" applyBorder="1">
      <alignment/>
      <protection/>
    </xf>
    <xf numFmtId="0" fontId="25" fillId="16" borderId="10" xfId="59" applyFont="1" applyFill="1" applyBorder="1">
      <alignment/>
      <protection/>
    </xf>
    <xf numFmtId="0" fontId="18" fillId="16" borderId="0" xfId="59" applyFont="1" applyFill="1" applyBorder="1" applyAlignment="1">
      <alignment/>
      <protection/>
    </xf>
    <xf numFmtId="205" fontId="7" fillId="16" borderId="0" xfId="59" applyNumberFormat="1" applyFont="1" applyFill="1" applyAlignment="1">
      <alignment vertical="top"/>
      <protection/>
    </xf>
    <xf numFmtId="207" fontId="7" fillId="16" borderId="0" xfId="59" applyNumberFormat="1" applyFont="1" applyFill="1" applyAlignment="1">
      <alignment vertical="top"/>
      <protection/>
    </xf>
    <xf numFmtId="0" fontId="8" fillId="16" borderId="0" xfId="59" applyFont="1" applyFill="1" applyAlignment="1">
      <alignment horizontal="center"/>
      <protection/>
    </xf>
    <xf numFmtId="0" fontId="8" fillId="16" borderId="0" xfId="59" applyFont="1" applyFill="1">
      <alignment/>
      <protection/>
    </xf>
    <xf numFmtId="0" fontId="14" fillId="16" borderId="0" xfId="59" applyFont="1" applyFill="1" applyBorder="1" applyAlignment="1">
      <alignment horizontal="left"/>
      <protection/>
    </xf>
    <xf numFmtId="189" fontId="8" fillId="0" borderId="13" xfId="59" applyNumberFormat="1" applyFont="1" applyBorder="1" applyAlignment="1">
      <alignment horizontal="center"/>
      <protection/>
    </xf>
    <xf numFmtId="0" fontId="8" fillId="0" borderId="13" xfId="59" applyNumberFormat="1" applyFont="1" applyBorder="1" applyAlignment="1">
      <alignment horizontal="center"/>
      <protection/>
    </xf>
    <xf numFmtId="14" fontId="8" fillId="0" borderId="13" xfId="59" applyNumberFormat="1" applyFont="1" applyBorder="1" applyAlignment="1">
      <alignment horizontal="center"/>
      <protection/>
    </xf>
    <xf numFmtId="0" fontId="8" fillId="0" borderId="14" xfId="59" applyFont="1" applyBorder="1" applyAlignment="1">
      <alignment horizontal="center"/>
      <protection/>
    </xf>
    <xf numFmtId="0" fontId="8" fillId="0" borderId="15" xfId="59" applyFont="1" applyBorder="1" applyAlignment="1">
      <alignment horizontal="center"/>
      <protection/>
    </xf>
    <xf numFmtId="189" fontId="8" fillId="0" borderId="16" xfId="59" applyNumberFormat="1" applyFont="1" applyBorder="1" applyAlignment="1">
      <alignment horizontal="center"/>
      <protection/>
    </xf>
    <xf numFmtId="0" fontId="8" fillId="0" borderId="16" xfId="59" applyNumberFormat="1" applyFont="1" applyBorder="1" applyAlignment="1">
      <alignment horizontal="center"/>
      <protection/>
    </xf>
    <xf numFmtId="14" fontId="8" fillId="0" borderId="16" xfId="59" applyNumberFormat="1" applyFont="1" applyBorder="1" applyAlignment="1">
      <alignment horizontal="center"/>
      <protection/>
    </xf>
    <xf numFmtId="14" fontId="8" fillId="0" borderId="17" xfId="59" applyNumberFormat="1" applyFont="1" applyBorder="1" applyAlignment="1">
      <alignment horizontal="center"/>
      <protection/>
    </xf>
    <xf numFmtId="189" fontId="8" fillId="0" borderId="0" xfId="59" applyNumberFormat="1" applyFont="1" applyAlignment="1">
      <alignment horizontal="center"/>
      <protection/>
    </xf>
    <xf numFmtId="0" fontId="8" fillId="0" borderId="0" xfId="59" applyNumberFormat="1" applyFont="1" applyAlignment="1">
      <alignment horizontal="center"/>
      <protection/>
    </xf>
    <xf numFmtId="0" fontId="8" fillId="0" borderId="0" xfId="59" applyFont="1" applyAlignment="1">
      <alignment horizontal="center"/>
      <protection/>
    </xf>
    <xf numFmtId="0" fontId="3" fillId="7" borderId="0" xfId="67" applyFont="1" applyFill="1">
      <alignment/>
      <protection/>
    </xf>
    <xf numFmtId="0" fontId="3" fillId="18" borderId="0" xfId="67" applyFont="1" applyFill="1">
      <alignment/>
      <protection/>
    </xf>
    <xf numFmtId="189" fontId="16" fillId="16" borderId="0" xfId="67" applyNumberFormat="1" applyFont="1" applyFill="1" applyBorder="1">
      <alignment/>
      <protection/>
    </xf>
    <xf numFmtId="0" fontId="4" fillId="0" borderId="0" xfId="0" applyNumberFormat="1" applyFont="1" applyBorder="1" applyAlignment="1">
      <alignment horizontal="center" vertical="top"/>
    </xf>
    <xf numFmtId="0" fontId="4" fillId="0" borderId="0" xfId="0" applyFont="1" applyBorder="1" applyAlignment="1">
      <alignment vertical="top" wrapText="1"/>
    </xf>
    <xf numFmtId="0" fontId="3" fillId="16" borderId="18" xfId="67" applyFont="1" applyFill="1" applyBorder="1" applyAlignment="1">
      <alignment horizontal="left"/>
      <protection/>
    </xf>
    <xf numFmtId="9" fontId="3" fillId="0" borderId="12" xfId="67" applyNumberFormat="1" applyFont="1" applyFill="1" applyBorder="1" applyAlignment="1">
      <alignment horizontal="right"/>
      <protection/>
    </xf>
    <xf numFmtId="0" fontId="7" fillId="16" borderId="19" xfId="67" applyFont="1" applyFill="1" applyBorder="1" applyAlignment="1">
      <alignment horizontal="center" wrapText="1"/>
      <protection/>
    </xf>
    <xf numFmtId="0" fontId="7" fillId="16" borderId="20" xfId="67" applyFont="1" applyFill="1" applyBorder="1" applyAlignment="1">
      <alignment horizontal="center" wrapText="1"/>
      <protection/>
    </xf>
    <xf numFmtId="0" fontId="7" fillId="16" borderId="21" xfId="67" applyFont="1" applyFill="1" applyBorder="1" applyAlignment="1">
      <alignment horizontal="center" wrapText="1"/>
      <protection/>
    </xf>
    <xf numFmtId="0" fontId="7" fillId="16" borderId="22" xfId="67" applyFont="1" applyFill="1" applyBorder="1" applyAlignment="1">
      <alignment horizontal="center" wrapText="1"/>
      <protection/>
    </xf>
    <xf numFmtId="0" fontId="14" fillId="16" borderId="0" xfId="69" applyFont="1" applyFill="1" applyBorder="1" applyAlignment="1" applyProtection="1">
      <alignment horizontal="left"/>
      <protection/>
    </xf>
    <xf numFmtId="0" fontId="14" fillId="16" borderId="23" xfId="69" applyFont="1" applyFill="1" applyBorder="1" applyAlignment="1" applyProtection="1">
      <alignment horizontal="left"/>
      <protection/>
    </xf>
    <xf numFmtId="0" fontId="3" fillId="0" borderId="0" xfId="67" applyFont="1" applyAlignment="1">
      <alignment/>
      <protection/>
    </xf>
    <xf numFmtId="0" fontId="4" fillId="0" borderId="0" xfId="0" applyNumberFormat="1" applyFont="1" applyBorder="1" applyAlignment="1">
      <alignment horizontal="center"/>
    </xf>
    <xf numFmtId="0" fontId="4" fillId="0" borderId="0" xfId="0" applyFont="1" applyBorder="1" applyAlignment="1">
      <alignment wrapText="1"/>
    </xf>
    <xf numFmtId="0" fontId="4" fillId="0" borderId="0" xfId="67" applyFont="1" applyAlignment="1">
      <alignment/>
      <protection/>
    </xf>
    <xf numFmtId="0" fontId="3" fillId="16" borderId="18" xfId="67" applyFont="1" applyFill="1" applyBorder="1">
      <alignment/>
      <protection/>
    </xf>
    <xf numFmtId="4" fontId="3" fillId="16" borderId="24" xfId="68" applyNumberFormat="1" applyFont="1" applyFill="1" applyBorder="1" applyAlignment="1">
      <alignment/>
    </xf>
    <xf numFmtId="0" fontId="7" fillId="16" borderId="25" xfId="67" applyFont="1" applyFill="1" applyBorder="1">
      <alignment/>
      <protection/>
    </xf>
    <xf numFmtId="0" fontId="7" fillId="16" borderId="25" xfId="67" applyFont="1" applyFill="1" applyBorder="1" applyAlignment="1">
      <alignment horizontal="center" wrapText="1"/>
      <protection/>
    </xf>
    <xf numFmtId="0" fontId="62" fillId="16" borderId="0" xfId="67" applyFont="1" applyFill="1" applyBorder="1">
      <alignment/>
      <protection/>
    </xf>
    <xf numFmtId="189" fontId="14" fillId="16" borderId="10" xfId="67" applyNumberFormat="1" applyFont="1" applyFill="1" applyBorder="1">
      <alignment/>
      <protection/>
    </xf>
    <xf numFmtId="0" fontId="13" fillId="16" borderId="10" xfId="67" applyFont="1" applyFill="1" applyBorder="1" applyAlignment="1">
      <alignment horizontal="left"/>
      <protection/>
    </xf>
    <xf numFmtId="0" fontId="13" fillId="16" borderId="0" xfId="67" applyFont="1" applyFill="1">
      <alignment/>
      <protection/>
    </xf>
    <xf numFmtId="0" fontId="13" fillId="16" borderId="0" xfId="67" applyFont="1" applyFill="1" applyBorder="1" applyAlignment="1">
      <alignment vertical="top"/>
      <protection/>
    </xf>
    <xf numFmtId="0" fontId="13" fillId="16" borderId="10" xfId="67" applyFont="1" applyFill="1" applyBorder="1">
      <alignment/>
      <protection/>
    </xf>
    <xf numFmtId="0" fontId="13" fillId="16" borderId="11" xfId="67" applyFont="1" applyFill="1" applyBorder="1">
      <alignment/>
      <protection/>
    </xf>
    <xf numFmtId="49" fontId="14" fillId="16" borderId="11" xfId="67" applyNumberFormat="1" applyFont="1" applyFill="1" applyBorder="1">
      <alignment/>
      <protection/>
    </xf>
    <xf numFmtId="0" fontId="13" fillId="16" borderId="11" xfId="67" applyFont="1" applyFill="1" applyBorder="1" applyAlignment="1">
      <alignment vertical="top"/>
      <protection/>
    </xf>
    <xf numFmtId="0" fontId="8" fillId="16" borderId="11" xfId="67" applyFont="1" applyFill="1" applyBorder="1" applyAlignment="1">
      <alignment vertical="top"/>
      <protection/>
    </xf>
    <xf numFmtId="49" fontId="14" fillId="16" borderId="0" xfId="67" applyNumberFormat="1" applyFont="1" applyFill="1" applyBorder="1">
      <alignment/>
      <protection/>
    </xf>
    <xf numFmtId="0" fontId="3" fillId="16" borderId="26" xfId="67" applyFont="1" applyFill="1" applyBorder="1" applyAlignment="1">
      <alignment horizontal="left"/>
      <protection/>
    </xf>
    <xf numFmtId="0" fontId="3" fillId="0" borderId="26" xfId="67" applyFont="1" applyFill="1" applyBorder="1" applyAlignment="1">
      <alignment horizontal="right"/>
      <protection/>
    </xf>
    <xf numFmtId="0" fontId="3" fillId="16" borderId="26" xfId="67" applyFont="1" applyFill="1" applyBorder="1" applyAlignment="1">
      <alignment horizontal="right"/>
      <protection/>
    </xf>
    <xf numFmtId="4" fontId="3" fillId="16" borderId="26" xfId="68" applyNumberFormat="1" applyFont="1" applyFill="1" applyBorder="1" applyAlignment="1">
      <alignment/>
    </xf>
    <xf numFmtId="4" fontId="3" fillId="16" borderId="26" xfId="68" applyNumberFormat="1" applyFont="1" applyFill="1" applyBorder="1" applyAlignment="1">
      <alignment horizontal="right"/>
    </xf>
    <xf numFmtId="4" fontId="3" fillId="16" borderId="27" xfId="68" applyNumberFormat="1" applyFont="1" applyFill="1" applyBorder="1" applyAlignment="1">
      <alignment/>
    </xf>
    <xf numFmtId="0" fontId="7" fillId="16" borderId="28" xfId="67" applyFont="1" applyFill="1" applyBorder="1" applyAlignment="1">
      <alignment horizontal="center" wrapText="1"/>
      <protection/>
    </xf>
    <xf numFmtId="0" fontId="7" fillId="16" borderId="29" xfId="67" applyFont="1" applyFill="1" applyBorder="1" applyAlignment="1">
      <alignment horizontal="right" wrapText="1"/>
      <protection/>
    </xf>
    <xf numFmtId="0" fontId="7" fillId="16" borderId="21" xfId="67" applyFont="1" applyFill="1" applyBorder="1" applyAlignment="1">
      <alignment horizontal="right" wrapText="1"/>
      <protection/>
    </xf>
    <xf numFmtId="0" fontId="3" fillId="16" borderId="0" xfId="67" applyFont="1" applyFill="1" applyBorder="1" applyAlignment="1">
      <alignment horizontal="right"/>
      <protection/>
    </xf>
    <xf numFmtId="0" fontId="7" fillId="16" borderId="30" xfId="67" applyFont="1" applyFill="1" applyBorder="1">
      <alignment/>
      <protection/>
    </xf>
    <xf numFmtId="189" fontId="16" fillId="16" borderId="10" xfId="67" applyNumberFormat="1" applyFont="1" applyFill="1" applyBorder="1" applyAlignment="1">
      <alignment horizontal="right"/>
      <protection/>
    </xf>
    <xf numFmtId="0" fontId="4" fillId="16" borderId="10" xfId="67" applyFont="1" applyFill="1" applyBorder="1" applyAlignment="1">
      <alignment horizontal="right"/>
      <protection/>
    </xf>
    <xf numFmtId="0" fontId="14" fillId="16" borderId="10" xfId="69" applyFont="1" applyFill="1" applyBorder="1" applyAlignment="1" applyProtection="1">
      <alignment horizontal="right"/>
      <protection/>
    </xf>
    <xf numFmtId="0" fontId="17" fillId="16" borderId="11" xfId="67" applyFont="1" applyFill="1" applyBorder="1" applyAlignment="1">
      <alignment horizontal="right" vertical="top"/>
      <protection/>
    </xf>
    <xf numFmtId="0" fontId="3" fillId="16" borderId="0" xfId="67" applyFont="1" applyFill="1" applyAlignment="1">
      <alignment horizontal="right"/>
      <protection/>
    </xf>
    <xf numFmtId="0" fontId="5" fillId="16" borderId="0" xfId="67" applyFont="1" applyFill="1" applyAlignment="1">
      <alignment horizontal="right"/>
      <protection/>
    </xf>
    <xf numFmtId="0" fontId="5" fillId="0" borderId="0" xfId="67" applyFont="1" applyAlignment="1">
      <alignment horizontal="right"/>
      <protection/>
    </xf>
    <xf numFmtId="0" fontId="3" fillId="0" borderId="0" xfId="67" applyFont="1" applyAlignment="1">
      <alignment horizontal="right"/>
      <protection/>
    </xf>
    <xf numFmtId="0" fontId="5" fillId="0" borderId="0" xfId="67" applyFont="1" applyFill="1" applyBorder="1">
      <alignment/>
      <protection/>
    </xf>
    <xf numFmtId="187" fontId="3" fillId="0" borderId="0" xfId="68" applyFont="1" applyFill="1" applyBorder="1" applyAlignment="1">
      <alignment/>
    </xf>
    <xf numFmtId="187" fontId="5" fillId="0" borderId="0" xfId="68" applyFont="1" applyFill="1" applyBorder="1" applyAlignment="1">
      <alignment/>
    </xf>
    <xf numFmtId="0" fontId="3" fillId="16" borderId="31" xfId="67" applyFont="1" applyFill="1" applyBorder="1" applyAlignment="1">
      <alignment horizontal="left"/>
      <protection/>
    </xf>
    <xf numFmtId="0" fontId="3" fillId="16" borderId="20" xfId="67" applyFont="1" applyFill="1" applyBorder="1" applyAlignment="1">
      <alignment horizontal="left"/>
      <protection/>
    </xf>
    <xf numFmtId="0" fontId="3" fillId="16" borderId="32" xfId="67" applyFont="1" applyFill="1" applyBorder="1" applyAlignment="1">
      <alignment horizontal="left"/>
      <protection/>
    </xf>
    <xf numFmtId="0" fontId="3" fillId="0" borderId="21" xfId="68" applyNumberFormat="1" applyFont="1" applyFill="1" applyBorder="1" applyAlignment="1">
      <alignment/>
    </xf>
    <xf numFmtId="0" fontId="3" fillId="0" borderId="20" xfId="68" applyNumberFormat="1" applyFont="1" applyFill="1" applyBorder="1" applyAlignment="1">
      <alignment/>
    </xf>
    <xf numFmtId="0" fontId="3" fillId="0" borderId="33" xfId="68" applyNumberFormat="1" applyFont="1" applyFill="1" applyBorder="1" applyAlignment="1">
      <alignment/>
    </xf>
    <xf numFmtId="9" fontId="3" fillId="0" borderId="21" xfId="67" applyNumberFormat="1" applyFont="1" applyFill="1" applyBorder="1" applyAlignment="1">
      <alignment horizontal="right"/>
      <protection/>
    </xf>
    <xf numFmtId="4" fontId="3" fillId="16" borderId="20" xfId="68" applyNumberFormat="1" applyFont="1" applyFill="1" applyBorder="1" applyAlignment="1">
      <alignment/>
    </xf>
    <xf numFmtId="0" fontId="3" fillId="16" borderId="34" xfId="67" applyFont="1" applyFill="1" applyBorder="1" applyAlignment="1">
      <alignment horizontal="left"/>
      <protection/>
    </xf>
    <xf numFmtId="0" fontId="3" fillId="16" borderId="35" xfId="67" applyFont="1" applyFill="1" applyBorder="1" applyAlignment="1">
      <alignment horizontal="left"/>
      <protection/>
    </xf>
    <xf numFmtId="0" fontId="3" fillId="16" borderId="36" xfId="67" applyFont="1" applyFill="1" applyBorder="1" applyAlignment="1">
      <alignment horizontal="left"/>
      <protection/>
    </xf>
    <xf numFmtId="9" fontId="3" fillId="0" borderId="29" xfId="67" applyNumberFormat="1" applyFont="1" applyFill="1" applyBorder="1" applyAlignment="1">
      <alignment horizontal="right"/>
      <protection/>
    </xf>
    <xf numFmtId="4" fontId="3" fillId="16" borderId="35" xfId="68" applyNumberFormat="1" applyFont="1" applyFill="1" applyBorder="1" applyAlignment="1">
      <alignment/>
    </xf>
    <xf numFmtId="0" fontId="3" fillId="0" borderId="29" xfId="68" applyNumberFormat="1" applyFont="1" applyFill="1" applyBorder="1" applyAlignment="1">
      <alignment/>
    </xf>
    <xf numFmtId="0" fontId="3" fillId="0" borderId="35" xfId="68" applyNumberFormat="1" applyFont="1" applyFill="1" applyBorder="1" applyAlignment="1">
      <alignment/>
    </xf>
    <xf numFmtId="0" fontId="3" fillId="0" borderId="37" xfId="68" applyNumberFormat="1" applyFont="1" applyFill="1" applyBorder="1" applyAlignment="1">
      <alignment/>
    </xf>
    <xf numFmtId="0" fontId="3" fillId="16" borderId="38" xfId="67" applyFont="1" applyFill="1" applyBorder="1" applyAlignment="1">
      <alignment horizontal="left"/>
      <protection/>
    </xf>
    <xf numFmtId="0" fontId="3" fillId="16" borderId="39" xfId="67" applyFont="1" applyFill="1" applyBorder="1" applyAlignment="1">
      <alignment horizontal="left"/>
      <protection/>
    </xf>
    <xf numFmtId="0" fontId="7" fillId="16" borderId="40" xfId="67" applyFont="1" applyFill="1" applyBorder="1" applyAlignment="1">
      <alignment horizontal="left"/>
      <protection/>
    </xf>
    <xf numFmtId="0" fontId="3" fillId="16" borderId="41" xfId="67" applyFont="1" applyFill="1" applyBorder="1" applyAlignment="1">
      <alignment horizontal="left"/>
      <protection/>
    </xf>
    <xf numFmtId="0" fontId="7" fillId="16" borderId="42" xfId="67" applyFont="1" applyFill="1" applyBorder="1" applyAlignment="1">
      <alignment horizontal="left"/>
      <protection/>
    </xf>
    <xf numFmtId="0" fontId="7" fillId="16" borderId="0" xfId="0" applyFont="1" applyFill="1" applyAlignment="1">
      <alignment vertical="top"/>
    </xf>
    <xf numFmtId="0" fontId="3" fillId="16" borderId="0" xfId="59" applyFill="1" applyAlignment="1">
      <alignment horizontal="center"/>
      <protection/>
    </xf>
    <xf numFmtId="0" fontId="38" fillId="16" borderId="43" xfId="59" applyFont="1" applyFill="1" applyBorder="1" applyAlignment="1">
      <alignment horizontal="center" vertical="center" wrapText="1"/>
      <protection/>
    </xf>
    <xf numFmtId="0" fontId="6" fillId="16" borderId="44" xfId="59" applyFont="1" applyFill="1" applyBorder="1" applyAlignment="1">
      <alignment horizontal="center" vertical="center" wrapText="1"/>
      <protection/>
    </xf>
    <xf numFmtId="0" fontId="25" fillId="16" borderId="0" xfId="59" applyFont="1" applyFill="1" applyAlignment="1">
      <alignment horizontal="center"/>
      <protection/>
    </xf>
    <xf numFmtId="0" fontId="65" fillId="16" borderId="45" xfId="59" applyFont="1" applyFill="1" applyBorder="1" applyAlignment="1">
      <alignment vertical="top" wrapText="1"/>
      <protection/>
    </xf>
    <xf numFmtId="0" fontId="65" fillId="16" borderId="46" xfId="59" applyFont="1" applyFill="1" applyBorder="1" applyAlignment="1">
      <alignment vertical="top" wrapText="1"/>
      <protection/>
    </xf>
    <xf numFmtId="0" fontId="65" fillId="16" borderId="47" xfId="59" applyFont="1" applyFill="1" applyBorder="1" applyAlignment="1">
      <alignment vertical="top" wrapText="1"/>
      <protection/>
    </xf>
    <xf numFmtId="0" fontId="65" fillId="16" borderId="12" xfId="59" applyFont="1" applyFill="1" applyBorder="1" applyAlignment="1">
      <alignment vertical="top" wrapText="1"/>
      <protection/>
    </xf>
    <xf numFmtId="0" fontId="22" fillId="16" borderId="0" xfId="0" applyFont="1" applyFill="1" applyBorder="1" applyAlignment="1">
      <alignment horizontal="left"/>
    </xf>
    <xf numFmtId="14" fontId="1" fillId="16" borderId="0" xfId="0" applyNumberFormat="1" applyFont="1" applyFill="1" applyAlignment="1">
      <alignment horizontal="left"/>
    </xf>
    <xf numFmtId="14" fontId="1" fillId="16" borderId="0" xfId="0" applyNumberFormat="1" applyFont="1" applyFill="1" applyAlignment="1">
      <alignment horizontal="right"/>
    </xf>
    <xf numFmtId="0" fontId="18" fillId="16" borderId="0" xfId="0" applyFont="1" applyFill="1" applyAlignment="1">
      <alignment/>
    </xf>
    <xf numFmtId="0" fontId="1" fillId="16" borderId="0" xfId="0" applyFont="1" applyFill="1" applyAlignment="1">
      <alignment horizontal="left"/>
    </xf>
    <xf numFmtId="0" fontId="3" fillId="16" borderId="0" xfId="0" applyFont="1" applyFill="1" applyAlignment="1">
      <alignment/>
    </xf>
    <xf numFmtId="0" fontId="7" fillId="18" borderId="44" xfId="0" applyFont="1" applyFill="1" applyBorder="1" applyAlignment="1">
      <alignment wrapText="1"/>
    </xf>
    <xf numFmtId="14" fontId="7" fillId="18" borderId="44" xfId="0" applyNumberFormat="1" applyFont="1" applyFill="1" applyBorder="1" applyAlignment="1">
      <alignment horizontal="center" wrapText="1"/>
    </xf>
    <xf numFmtId="0" fontId="7" fillId="16" borderId="0" xfId="0" applyFont="1" applyFill="1" applyAlignment="1">
      <alignment wrapText="1"/>
    </xf>
    <xf numFmtId="0" fontId="26" fillId="16" borderId="0" xfId="59" applyFont="1" applyFill="1">
      <alignment/>
      <protection/>
    </xf>
    <xf numFmtId="0" fontId="38" fillId="16" borderId="44" xfId="59" applyFont="1" applyFill="1" applyBorder="1" applyAlignment="1">
      <alignment horizontal="center" vertical="center" wrapText="1"/>
      <protection/>
    </xf>
    <xf numFmtId="205" fontId="38" fillId="16" borderId="44" xfId="59" applyNumberFormat="1" applyFont="1" applyFill="1" applyBorder="1" applyAlignment="1">
      <alignment horizontal="center" vertical="center" wrapText="1"/>
      <protection/>
    </xf>
    <xf numFmtId="207" fontId="38" fillId="16" borderId="23" xfId="59" applyNumberFormat="1" applyFont="1" applyFill="1" applyBorder="1" applyAlignment="1">
      <alignment horizontal="center" vertical="center" wrapText="1"/>
      <protection/>
    </xf>
    <xf numFmtId="207" fontId="38" fillId="16" borderId="43" xfId="59" applyNumberFormat="1" applyFont="1" applyFill="1" applyBorder="1" applyAlignment="1">
      <alignment horizontal="center" vertical="center" wrapText="1"/>
      <protection/>
    </xf>
    <xf numFmtId="0" fontId="26" fillId="16" borderId="0" xfId="59" applyFont="1" applyFill="1" applyAlignment="1">
      <alignment horizontal="center"/>
      <protection/>
    </xf>
    <xf numFmtId="0" fontId="3" fillId="16" borderId="0" xfId="59" applyFill="1" applyBorder="1">
      <alignment/>
      <protection/>
    </xf>
    <xf numFmtId="0" fontId="25" fillId="16" borderId="0" xfId="59" applyFont="1" applyFill="1" applyBorder="1">
      <alignment/>
      <protection/>
    </xf>
    <xf numFmtId="0" fontId="26" fillId="16" borderId="0" xfId="59" applyFont="1" applyFill="1" applyBorder="1">
      <alignment/>
      <protection/>
    </xf>
    <xf numFmtId="0" fontId="3" fillId="16" borderId="0" xfId="59" applyFont="1" applyFill="1">
      <alignment/>
      <protection/>
    </xf>
    <xf numFmtId="207" fontId="3" fillId="16" borderId="0" xfId="59" applyNumberFormat="1" applyFont="1" applyFill="1">
      <alignment/>
      <protection/>
    </xf>
    <xf numFmtId="0" fontId="65" fillId="16" borderId="0" xfId="59" applyFont="1" applyFill="1">
      <alignment/>
      <protection/>
    </xf>
    <xf numFmtId="205" fontId="3" fillId="16" borderId="0" xfId="59" applyNumberFormat="1" applyFont="1" applyFill="1">
      <alignment/>
      <protection/>
    </xf>
    <xf numFmtId="0" fontId="23" fillId="16" borderId="0" xfId="59" applyFont="1" applyFill="1">
      <alignment/>
      <protection/>
    </xf>
    <xf numFmtId="205" fontId="3" fillId="16" borderId="0" xfId="59" applyNumberFormat="1" applyFill="1">
      <alignment/>
      <protection/>
    </xf>
    <xf numFmtId="207" fontId="3" fillId="16" borderId="0" xfId="59" applyNumberFormat="1" applyFill="1">
      <alignment/>
      <protection/>
    </xf>
    <xf numFmtId="0" fontId="3" fillId="16" borderId="46" xfId="59" applyFont="1" applyFill="1" applyBorder="1">
      <alignment/>
      <protection/>
    </xf>
    <xf numFmtId="205" fontId="65" fillId="16" borderId="46" xfId="59" applyNumberFormat="1" applyFont="1" applyFill="1" applyBorder="1" applyAlignment="1">
      <alignment vertical="top" wrapText="1"/>
      <protection/>
    </xf>
    <xf numFmtId="207" fontId="65" fillId="16" borderId="45" xfId="59" applyNumberFormat="1" applyFont="1" applyFill="1" applyBorder="1" applyAlignment="1">
      <alignment vertical="top" wrapText="1"/>
      <protection/>
    </xf>
    <xf numFmtId="207" fontId="65" fillId="16" borderId="46" xfId="59" applyNumberFormat="1" applyFont="1" applyFill="1" applyBorder="1" applyAlignment="1">
      <alignment vertical="top" wrapText="1"/>
      <protection/>
    </xf>
    <xf numFmtId="0" fontId="66" fillId="16" borderId="12" xfId="59" applyFont="1" applyFill="1" applyBorder="1" applyAlignment="1">
      <alignment vertical="top" wrapText="1"/>
      <protection/>
    </xf>
    <xf numFmtId="205" fontId="65" fillId="16" borderId="12" xfId="59" applyNumberFormat="1" applyFont="1" applyFill="1" applyBorder="1" applyAlignment="1">
      <alignment vertical="top" wrapText="1"/>
      <protection/>
    </xf>
    <xf numFmtId="207" fontId="65" fillId="16" borderId="47" xfId="59" applyNumberFormat="1" applyFont="1" applyFill="1" applyBorder="1" applyAlignment="1">
      <alignment vertical="top" wrapText="1"/>
      <protection/>
    </xf>
    <xf numFmtId="207" fontId="65" fillId="16" borderId="12" xfId="59" applyNumberFormat="1" applyFont="1" applyFill="1" applyBorder="1" applyAlignment="1">
      <alignment vertical="top" wrapText="1"/>
      <protection/>
    </xf>
    <xf numFmtId="0" fontId="65" fillId="16" borderId="12" xfId="59" applyFont="1" applyFill="1" applyBorder="1" applyAlignment="1">
      <alignment horizontal="center" vertical="top" wrapText="1"/>
      <protection/>
    </xf>
    <xf numFmtId="0" fontId="65" fillId="16" borderId="47" xfId="59" applyFont="1" applyFill="1" applyBorder="1" applyAlignment="1">
      <alignment horizontal="center" vertical="top" wrapText="1"/>
      <protection/>
    </xf>
    <xf numFmtId="207" fontId="65" fillId="16" borderId="47" xfId="59" applyNumberFormat="1" applyFont="1" applyFill="1" applyBorder="1" applyAlignment="1">
      <alignment horizontal="center" vertical="top" wrapText="1"/>
      <protection/>
    </xf>
    <xf numFmtId="207" fontId="65" fillId="16" borderId="12" xfId="59" applyNumberFormat="1" applyFont="1" applyFill="1" applyBorder="1" applyAlignment="1">
      <alignment horizontal="center" vertical="top" wrapText="1"/>
      <protection/>
    </xf>
    <xf numFmtId="0" fontId="65" fillId="16" borderId="12" xfId="59" applyFont="1" applyFill="1" applyBorder="1">
      <alignment/>
      <protection/>
    </xf>
    <xf numFmtId="0" fontId="38" fillId="16" borderId="12" xfId="59" applyFont="1" applyFill="1" applyBorder="1" applyAlignment="1">
      <alignment vertical="top" wrapText="1"/>
      <protection/>
    </xf>
    <xf numFmtId="205" fontId="3" fillId="16" borderId="12" xfId="59" applyNumberFormat="1" applyFont="1" applyFill="1" applyBorder="1" applyAlignment="1">
      <alignment vertical="top" wrapText="1"/>
      <protection/>
    </xf>
    <xf numFmtId="207" fontId="3" fillId="16" borderId="47" xfId="59" applyNumberFormat="1" applyFont="1" applyFill="1" applyBorder="1" applyAlignment="1">
      <alignment vertical="top" wrapText="1"/>
      <protection/>
    </xf>
    <xf numFmtId="207" fontId="3" fillId="16" borderId="12" xfId="59" applyNumberFormat="1" applyFont="1" applyFill="1" applyBorder="1" applyAlignment="1">
      <alignment vertical="top" wrapText="1"/>
      <protection/>
    </xf>
    <xf numFmtId="0" fontId="3" fillId="16" borderId="47" xfId="59" applyFont="1" applyFill="1" applyBorder="1" applyAlignment="1">
      <alignment vertical="top" wrapText="1"/>
      <protection/>
    </xf>
    <xf numFmtId="0" fontId="65" fillId="16" borderId="12" xfId="59" applyFont="1" applyFill="1" applyBorder="1" applyAlignment="1">
      <alignment horizontal="right"/>
      <protection/>
    </xf>
    <xf numFmtId="0" fontId="3" fillId="16" borderId="47" xfId="59" applyFont="1" applyFill="1" applyBorder="1">
      <alignment/>
      <protection/>
    </xf>
    <xf numFmtId="0" fontId="3" fillId="16" borderId="12" xfId="59" applyFont="1" applyFill="1" applyBorder="1">
      <alignment/>
      <protection/>
    </xf>
    <xf numFmtId="0" fontId="65" fillId="16" borderId="47" xfId="59" applyFont="1" applyFill="1" applyBorder="1" applyAlignment="1">
      <alignment horizontal="right"/>
      <protection/>
    </xf>
    <xf numFmtId="205" fontId="65" fillId="16" borderId="12" xfId="59" applyNumberFormat="1" applyFont="1" applyFill="1" applyBorder="1">
      <alignment/>
      <protection/>
    </xf>
    <xf numFmtId="207" fontId="3" fillId="16" borderId="47" xfId="59" applyNumberFormat="1" applyFont="1" applyFill="1" applyBorder="1">
      <alignment/>
      <protection/>
    </xf>
    <xf numFmtId="207" fontId="3" fillId="16" borderId="12" xfId="59" applyNumberFormat="1" applyFont="1" applyFill="1" applyBorder="1">
      <alignment/>
      <protection/>
    </xf>
    <xf numFmtId="0" fontId="38" fillId="16" borderId="48" xfId="59" applyFont="1" applyFill="1" applyBorder="1" applyAlignment="1">
      <alignment vertical="top" wrapText="1"/>
      <protection/>
    </xf>
    <xf numFmtId="0" fontId="3" fillId="16" borderId="49" xfId="59" applyFont="1" applyFill="1" applyBorder="1" applyAlignment="1">
      <alignment vertical="top" wrapText="1"/>
      <protection/>
    </xf>
    <xf numFmtId="0" fontId="3" fillId="16" borderId="48" xfId="59" applyFont="1" applyFill="1" applyBorder="1" applyAlignment="1">
      <alignment vertical="top" wrapText="1"/>
      <protection/>
    </xf>
    <xf numFmtId="0" fontId="65" fillId="16" borderId="48" xfId="59" applyFont="1" applyFill="1" applyBorder="1" applyAlignment="1">
      <alignment vertical="top" wrapText="1"/>
      <protection/>
    </xf>
    <xf numFmtId="205" fontId="65" fillId="16" borderId="48" xfId="59" applyNumberFormat="1" applyFont="1" applyFill="1" applyBorder="1" applyAlignment="1">
      <alignment vertical="top" wrapText="1"/>
      <protection/>
    </xf>
    <xf numFmtId="207" fontId="3" fillId="16" borderId="49" xfId="59" applyNumberFormat="1" applyFont="1" applyFill="1" applyBorder="1" applyAlignment="1">
      <alignment vertical="top" wrapText="1"/>
      <protection/>
    </xf>
    <xf numFmtId="207" fontId="3" fillId="16" borderId="48" xfId="59" applyNumberFormat="1" applyFont="1" applyFill="1" applyBorder="1" applyAlignment="1">
      <alignment vertical="top" wrapText="1"/>
      <protection/>
    </xf>
    <xf numFmtId="0" fontId="65" fillId="16" borderId="48" xfId="59" applyFont="1" applyFill="1" applyBorder="1">
      <alignment/>
      <protection/>
    </xf>
    <xf numFmtId="0" fontId="7" fillId="18" borderId="44" xfId="0" applyFont="1" applyFill="1" applyBorder="1" applyAlignment="1">
      <alignment horizontal="center" wrapText="1"/>
    </xf>
    <xf numFmtId="192" fontId="7" fillId="18" borderId="44" xfId="0" applyNumberFormat="1" applyFont="1" applyFill="1" applyBorder="1" applyAlignment="1">
      <alignment horizontal="center" wrapText="1"/>
    </xf>
    <xf numFmtId="0" fontId="7" fillId="18" borderId="44" xfId="0" applyNumberFormat="1" applyFont="1" applyFill="1" applyBorder="1" applyAlignment="1">
      <alignment horizontal="center" wrapText="1"/>
    </xf>
    <xf numFmtId="0" fontId="7" fillId="16" borderId="50" xfId="67" applyFont="1" applyFill="1" applyBorder="1">
      <alignment/>
      <protection/>
    </xf>
    <xf numFmtId="49" fontId="3" fillId="16" borderId="18" xfId="67" applyNumberFormat="1" applyFont="1" applyFill="1" applyBorder="1" applyAlignment="1">
      <alignment horizontal="right"/>
      <protection/>
    </xf>
    <xf numFmtId="49" fontId="3" fillId="0" borderId="18" xfId="67" applyNumberFormat="1" applyFont="1" applyFill="1" applyBorder="1" applyAlignment="1">
      <alignment horizontal="right"/>
      <protection/>
    </xf>
    <xf numFmtId="49" fontId="3" fillId="0" borderId="26" xfId="67" applyNumberFormat="1" applyFont="1" applyFill="1" applyBorder="1" applyAlignment="1">
      <alignment horizontal="right"/>
      <protection/>
    </xf>
    <xf numFmtId="49" fontId="3" fillId="16" borderId="35" xfId="67" applyNumberFormat="1" applyFont="1" applyFill="1" applyBorder="1" applyAlignment="1">
      <alignment horizontal="right"/>
      <protection/>
    </xf>
    <xf numFmtId="49" fontId="3" fillId="0" borderId="35" xfId="67" applyNumberFormat="1" applyFont="1" applyFill="1" applyBorder="1" applyAlignment="1">
      <alignment horizontal="right"/>
      <protection/>
    </xf>
    <xf numFmtId="49" fontId="3" fillId="16" borderId="20" xfId="67" applyNumberFormat="1" applyFont="1" applyFill="1" applyBorder="1" applyAlignment="1">
      <alignment horizontal="right"/>
      <protection/>
    </xf>
    <xf numFmtId="49" fontId="3" fillId="0" borderId="20" xfId="67" applyNumberFormat="1" applyFont="1" applyFill="1" applyBorder="1" applyAlignment="1">
      <alignment horizontal="right"/>
      <protection/>
    </xf>
    <xf numFmtId="49" fontId="3" fillId="16" borderId="26" xfId="68" applyNumberFormat="1" applyFont="1" applyFill="1" applyBorder="1" applyAlignment="1">
      <alignment horizontal="right"/>
    </xf>
    <xf numFmtId="0" fontId="7" fillId="16" borderId="51" xfId="67" applyFont="1" applyFill="1" applyBorder="1" applyAlignment="1">
      <alignment horizontal="right" wrapText="1"/>
      <protection/>
    </xf>
    <xf numFmtId="0" fontId="68" fillId="0" borderId="0" xfId="0" applyFont="1" applyAlignment="1">
      <alignment horizontal="center" vertical="top"/>
    </xf>
    <xf numFmtId="4" fontId="5" fillId="16" borderId="52" xfId="68" applyNumberFormat="1" applyFont="1" applyFill="1" applyBorder="1" applyAlignment="1">
      <alignment horizontal="left"/>
    </xf>
    <xf numFmtId="49" fontId="62" fillId="16" borderId="0" xfId="67" applyNumberFormat="1" applyFont="1" applyFill="1" applyBorder="1" applyAlignment="1">
      <alignment horizontal="right"/>
      <protection/>
    </xf>
    <xf numFmtId="49" fontId="13" fillId="16" borderId="10" xfId="67" applyNumberFormat="1" applyFont="1" applyFill="1" applyBorder="1" applyAlignment="1">
      <alignment horizontal="right"/>
      <protection/>
    </xf>
    <xf numFmtId="49" fontId="13" fillId="16" borderId="0" xfId="67" applyNumberFormat="1" applyFont="1" applyFill="1" applyBorder="1" applyAlignment="1">
      <alignment horizontal="right"/>
      <protection/>
    </xf>
    <xf numFmtId="49" fontId="13" fillId="16" borderId="0" xfId="67" applyNumberFormat="1" applyFont="1" applyFill="1" applyBorder="1" applyAlignment="1">
      <alignment horizontal="right" vertical="top"/>
      <protection/>
    </xf>
    <xf numFmtId="49" fontId="15" fillId="16" borderId="10" xfId="67" applyNumberFormat="1" applyFont="1" applyFill="1" applyBorder="1" applyAlignment="1">
      <alignment horizontal="right" wrapText="1"/>
      <protection/>
    </xf>
    <xf numFmtId="49" fontId="15" fillId="16" borderId="0" xfId="67" applyNumberFormat="1" applyFont="1" applyFill="1" applyBorder="1" applyAlignment="1">
      <alignment horizontal="right" wrapText="1"/>
      <protection/>
    </xf>
    <xf numFmtId="49" fontId="13" fillId="16" borderId="23" xfId="67" applyNumberFormat="1" applyFont="1" applyFill="1" applyBorder="1" applyAlignment="1">
      <alignment horizontal="right"/>
      <protection/>
    </xf>
    <xf numFmtId="49" fontId="13" fillId="16" borderId="11" xfId="67" applyNumberFormat="1" applyFont="1" applyFill="1" applyBorder="1" applyAlignment="1">
      <alignment horizontal="right"/>
      <protection/>
    </xf>
    <xf numFmtId="49" fontId="3" fillId="16" borderId="0" xfId="67" applyNumberFormat="1" applyFont="1" applyFill="1" applyAlignment="1">
      <alignment horizontal="right"/>
      <protection/>
    </xf>
    <xf numFmtId="49" fontId="5" fillId="16" borderId="0" xfId="67" applyNumberFormat="1" applyFont="1" applyFill="1" applyAlignment="1">
      <alignment horizontal="right"/>
      <protection/>
    </xf>
    <xf numFmtId="49" fontId="3" fillId="0" borderId="0" xfId="67" applyNumberFormat="1" applyFont="1" applyAlignment="1">
      <alignment horizontal="right"/>
      <protection/>
    </xf>
    <xf numFmtId="49" fontId="7" fillId="16" borderId="53" xfId="67" applyNumberFormat="1" applyFont="1" applyFill="1" applyBorder="1" applyAlignment="1">
      <alignment horizontal="right"/>
      <protection/>
    </xf>
    <xf numFmtId="49" fontId="5" fillId="0" borderId="53" xfId="67" applyNumberFormat="1" applyFont="1" applyBorder="1" applyAlignment="1">
      <alignment horizontal="right"/>
      <protection/>
    </xf>
    <xf numFmtId="0" fontId="5" fillId="0" borderId="53" xfId="67" applyFont="1" applyBorder="1">
      <alignment/>
      <protection/>
    </xf>
    <xf numFmtId="0" fontId="5" fillId="16" borderId="25" xfId="67" applyFont="1" applyFill="1" applyBorder="1">
      <alignment/>
      <protection/>
    </xf>
    <xf numFmtId="0" fontId="19" fillId="16" borderId="30" xfId="67" applyFont="1" applyFill="1" applyBorder="1">
      <alignment/>
      <protection/>
    </xf>
    <xf numFmtId="0" fontId="19" fillId="16" borderId="53" xfId="67" applyFont="1" applyFill="1" applyBorder="1">
      <alignment/>
      <protection/>
    </xf>
    <xf numFmtId="49" fontId="19" fillId="16" borderId="53" xfId="67" applyNumberFormat="1" applyFont="1" applyFill="1" applyBorder="1" applyAlignment="1">
      <alignment horizontal="right"/>
      <protection/>
    </xf>
    <xf numFmtId="49" fontId="3" fillId="16" borderId="53" xfId="67" applyNumberFormat="1" applyFont="1" applyFill="1" applyBorder="1" applyAlignment="1">
      <alignment horizontal="right"/>
      <protection/>
    </xf>
    <xf numFmtId="0" fontId="5" fillId="16" borderId="53" xfId="67" applyFont="1" applyFill="1" applyBorder="1">
      <alignment/>
      <protection/>
    </xf>
    <xf numFmtId="0" fontId="7" fillId="16" borderId="25" xfId="67" applyFont="1" applyFill="1" applyBorder="1" applyAlignment="1">
      <alignment horizontal="right"/>
      <protection/>
    </xf>
    <xf numFmtId="0" fontId="16" fillId="18" borderId="28" xfId="68" applyNumberFormat="1" applyFont="1" applyFill="1" applyBorder="1" applyAlignment="1">
      <alignment horizontal="center"/>
    </xf>
    <xf numFmtId="49" fontId="3" fillId="16" borderId="0" xfId="59" applyNumberFormat="1" applyFill="1" applyAlignment="1">
      <alignment horizontal="right"/>
      <protection/>
    </xf>
    <xf numFmtId="49" fontId="22" fillId="16" borderId="10" xfId="0" applyNumberFormat="1" applyFont="1" applyFill="1" applyBorder="1" applyAlignment="1">
      <alignment horizontal="right"/>
    </xf>
    <xf numFmtId="49" fontId="25" fillId="16" borderId="0" xfId="59" applyNumberFormat="1" applyFont="1" applyFill="1" applyAlignment="1">
      <alignment horizontal="right"/>
      <protection/>
    </xf>
    <xf numFmtId="49" fontId="0" fillId="16" borderId="0" xfId="0" applyNumberFormat="1" applyFill="1" applyAlignment="1">
      <alignment horizontal="right"/>
    </xf>
    <xf numFmtId="49" fontId="22" fillId="16" borderId="0" xfId="0" applyNumberFormat="1" applyFont="1" applyFill="1" applyBorder="1" applyAlignment="1">
      <alignment horizontal="right"/>
    </xf>
    <xf numFmtId="49" fontId="38" fillId="18" borderId="44" xfId="59" applyNumberFormat="1" applyFont="1" applyFill="1" applyBorder="1" applyAlignment="1">
      <alignment horizontal="right" wrapText="1"/>
      <protection/>
    </xf>
    <xf numFmtId="49" fontId="3" fillId="0" borderId="28" xfId="67" applyNumberFormat="1" applyFont="1" applyBorder="1" applyAlignment="1">
      <alignment horizontal="center"/>
      <protection/>
    </xf>
    <xf numFmtId="49" fontId="3" fillId="0" borderId="22" xfId="67" applyNumberFormat="1" applyFont="1" applyBorder="1" applyAlignment="1">
      <alignment horizontal="center"/>
      <protection/>
    </xf>
    <xf numFmtId="0" fontId="3" fillId="7" borderId="54" xfId="67" applyFont="1" applyFill="1" applyBorder="1" applyAlignment="1" applyProtection="1">
      <alignment horizontal="left"/>
      <protection locked="0"/>
    </xf>
    <xf numFmtId="49" fontId="3" fillId="7" borderId="54" xfId="67" applyNumberFormat="1" applyFont="1" applyFill="1" applyBorder="1" applyAlignment="1" applyProtection="1">
      <alignment horizontal="right"/>
      <protection locked="0"/>
    </xf>
    <xf numFmtId="0" fontId="3" fillId="7" borderId="55" xfId="67" applyFont="1" applyFill="1" applyBorder="1" applyAlignment="1" applyProtection="1">
      <alignment horizontal="left"/>
      <protection locked="0"/>
    </xf>
    <xf numFmtId="0" fontId="3" fillId="7" borderId="39" xfId="67" applyFont="1" applyFill="1" applyBorder="1" applyAlignment="1" applyProtection="1">
      <alignment horizontal="left"/>
      <protection locked="0"/>
    </xf>
    <xf numFmtId="9" fontId="3" fillId="7" borderId="55" xfId="67" applyNumberFormat="1" applyFont="1" applyFill="1" applyBorder="1" applyAlignment="1" applyProtection="1">
      <alignment horizontal="right"/>
      <protection locked="0"/>
    </xf>
    <xf numFmtId="4" fontId="3" fillId="7" borderId="39" xfId="68" applyNumberFormat="1" applyFont="1" applyFill="1" applyBorder="1" applyAlignment="1" applyProtection="1">
      <alignment/>
      <protection locked="0"/>
    </xf>
    <xf numFmtId="0" fontId="3" fillId="7" borderId="56" xfId="68" applyNumberFormat="1" applyFont="1" applyFill="1" applyBorder="1" applyAlignment="1" applyProtection="1">
      <alignment/>
      <protection locked="0"/>
    </xf>
    <xf numFmtId="0" fontId="3" fillId="7" borderId="39" xfId="68" applyNumberFormat="1" applyFont="1" applyFill="1" applyBorder="1" applyAlignment="1" applyProtection="1">
      <alignment/>
      <protection locked="0"/>
    </xf>
    <xf numFmtId="0" fontId="3" fillId="7" borderId="57" xfId="68" applyNumberFormat="1" applyFont="1" applyFill="1" applyBorder="1" applyAlignment="1" applyProtection="1">
      <alignment/>
      <protection locked="0"/>
    </xf>
    <xf numFmtId="0" fontId="3" fillId="7" borderId="58" xfId="67" applyFont="1" applyFill="1" applyBorder="1" applyAlignment="1" applyProtection="1">
      <alignment horizontal="left"/>
      <protection locked="0"/>
    </xf>
    <xf numFmtId="0" fontId="3" fillId="7" borderId="18" xfId="67" applyFont="1" applyFill="1" applyBorder="1" applyAlignment="1" applyProtection="1">
      <alignment horizontal="left"/>
      <protection locked="0"/>
    </xf>
    <xf numFmtId="49" fontId="3" fillId="7" borderId="18" xfId="67" applyNumberFormat="1" applyFont="1" applyFill="1" applyBorder="1" applyAlignment="1" applyProtection="1">
      <alignment horizontal="right"/>
      <protection locked="0"/>
    </xf>
    <xf numFmtId="9" fontId="3" fillId="7" borderId="12" xfId="67" applyNumberFormat="1" applyFont="1" applyFill="1" applyBorder="1" applyAlignment="1" applyProtection="1">
      <alignment horizontal="right"/>
      <protection locked="0"/>
    </xf>
    <xf numFmtId="4" fontId="3" fillId="7" borderId="24" xfId="68" applyNumberFormat="1" applyFont="1" applyFill="1" applyBorder="1" applyAlignment="1" applyProtection="1">
      <alignment/>
      <protection locked="0"/>
    </xf>
    <xf numFmtId="0" fontId="3" fillId="7" borderId="47" xfId="68" applyNumberFormat="1" applyFont="1" applyFill="1" applyBorder="1" applyAlignment="1" applyProtection="1">
      <alignment/>
      <protection locked="0"/>
    </xf>
    <xf numFmtId="0" fontId="3" fillId="7" borderId="24" xfId="68" applyNumberFormat="1" applyFont="1" applyFill="1" applyBorder="1" applyAlignment="1" applyProtection="1">
      <alignment/>
      <protection locked="0"/>
    </xf>
    <xf numFmtId="0" fontId="3" fillId="7" borderId="59" xfId="68" applyNumberFormat="1" applyFont="1" applyFill="1" applyBorder="1" applyAlignment="1" applyProtection="1">
      <alignment/>
      <protection locked="0"/>
    </xf>
    <xf numFmtId="0" fontId="3" fillId="7" borderId="12" xfId="67" applyFont="1" applyFill="1" applyBorder="1" applyAlignment="1" applyProtection="1">
      <alignment horizontal="right"/>
      <protection locked="0"/>
    </xf>
    <xf numFmtId="4" fontId="3" fillId="7" borderId="24" xfId="68" applyNumberFormat="1" applyFont="1" applyFill="1" applyBorder="1" applyAlignment="1" applyProtection="1">
      <alignment horizontal="right"/>
      <protection locked="0"/>
    </xf>
    <xf numFmtId="0" fontId="3" fillId="7" borderId="60" xfId="67" applyFont="1" applyFill="1" applyBorder="1" applyAlignment="1" applyProtection="1">
      <alignment horizontal="left"/>
      <protection locked="0"/>
    </xf>
    <xf numFmtId="49" fontId="3" fillId="7" borderId="60" xfId="67" applyNumberFormat="1" applyFont="1" applyFill="1" applyBorder="1" applyAlignment="1" applyProtection="1">
      <alignment horizontal="right"/>
      <protection locked="0"/>
    </xf>
    <xf numFmtId="9" fontId="3" fillId="7" borderId="61" xfId="67" applyNumberFormat="1" applyFont="1" applyFill="1" applyBorder="1" applyAlignment="1" applyProtection="1">
      <alignment horizontal="right"/>
      <protection locked="0"/>
    </xf>
    <xf numFmtId="4" fontId="3" fillId="7" borderId="62" xfId="68" applyNumberFormat="1" applyFont="1" applyFill="1" applyBorder="1" applyAlignment="1" applyProtection="1">
      <alignment horizontal="right"/>
      <protection locked="0"/>
    </xf>
    <xf numFmtId="0" fontId="3" fillId="7" borderId="63" xfId="68" applyNumberFormat="1" applyFont="1" applyFill="1" applyBorder="1" applyAlignment="1" applyProtection="1">
      <alignment/>
      <protection locked="0"/>
    </xf>
    <xf numFmtId="0" fontId="3" fillId="7" borderId="62" xfId="68" applyNumberFormat="1" applyFont="1" applyFill="1" applyBorder="1" applyAlignment="1" applyProtection="1">
      <alignment/>
      <protection locked="0"/>
    </xf>
    <xf numFmtId="0" fontId="3" fillId="7" borderId="64" xfId="68" applyNumberFormat="1" applyFont="1" applyFill="1" applyBorder="1" applyAlignment="1" applyProtection="1">
      <alignment/>
      <protection locked="0"/>
    </xf>
    <xf numFmtId="0" fontId="3" fillId="7" borderId="65" xfId="67" applyFont="1" applyFill="1" applyBorder="1" applyAlignment="1" applyProtection="1">
      <alignment horizontal="left"/>
      <protection locked="0"/>
    </xf>
    <xf numFmtId="0" fontId="3" fillId="7" borderId="61" xfId="67" applyFont="1" applyFill="1" applyBorder="1" applyAlignment="1" applyProtection="1">
      <alignment horizontal="right"/>
      <protection locked="0"/>
    </xf>
    <xf numFmtId="0" fontId="3" fillId="7" borderId="66" xfId="67" applyFont="1" applyFill="1" applyBorder="1" applyAlignment="1" applyProtection="1">
      <alignment horizontal="left"/>
      <protection locked="0"/>
    </xf>
    <xf numFmtId="0" fontId="3" fillId="7" borderId="42" xfId="67" applyFont="1" applyFill="1" applyBorder="1" applyAlignment="1" applyProtection="1">
      <alignment horizontal="left"/>
      <protection locked="0"/>
    </xf>
    <xf numFmtId="49" fontId="3" fillId="7" borderId="42" xfId="67" applyNumberFormat="1" applyFont="1" applyFill="1" applyBorder="1" applyAlignment="1" applyProtection="1">
      <alignment horizontal="right"/>
      <protection locked="0"/>
    </xf>
    <xf numFmtId="0" fontId="3" fillId="7" borderId="67" xfId="67" applyFont="1" applyFill="1" applyBorder="1" applyAlignment="1" applyProtection="1">
      <alignment horizontal="left"/>
      <protection locked="0"/>
    </xf>
    <xf numFmtId="0" fontId="3" fillId="7" borderId="40" xfId="67" applyFont="1" applyFill="1" applyBorder="1" applyAlignment="1" applyProtection="1">
      <alignment horizontal="left"/>
      <protection locked="0"/>
    </xf>
    <xf numFmtId="0" fontId="3" fillId="7" borderId="67" xfId="67" applyFont="1" applyFill="1" applyBorder="1" applyAlignment="1" applyProtection="1">
      <alignment horizontal="right"/>
      <protection locked="0"/>
    </xf>
    <xf numFmtId="4" fontId="3" fillId="7" borderId="40" xfId="68" applyNumberFormat="1" applyFont="1" applyFill="1" applyBorder="1" applyAlignment="1" applyProtection="1">
      <alignment/>
      <protection locked="0"/>
    </xf>
    <xf numFmtId="0" fontId="3" fillId="7" borderId="68" xfId="68" applyNumberFormat="1" applyFont="1" applyFill="1" applyBorder="1" applyAlignment="1" applyProtection="1">
      <alignment/>
      <protection locked="0"/>
    </xf>
    <xf numFmtId="0" fontId="3" fillId="7" borderId="40" xfId="68" applyNumberFormat="1" applyFont="1" applyFill="1" applyBorder="1" applyAlignment="1" applyProtection="1">
      <alignment/>
      <protection locked="0"/>
    </xf>
    <xf numFmtId="0" fontId="3" fillId="7" borderId="69" xfId="68" applyNumberFormat="1" applyFont="1" applyFill="1" applyBorder="1" applyAlignment="1" applyProtection="1">
      <alignment/>
      <protection locked="0"/>
    </xf>
    <xf numFmtId="0" fontId="3" fillId="7" borderId="70" xfId="67" applyFont="1" applyFill="1" applyBorder="1" applyAlignment="1" applyProtection="1">
      <alignment horizontal="left"/>
      <protection locked="0"/>
    </xf>
    <xf numFmtId="0" fontId="3" fillId="7" borderId="71" xfId="67" applyFont="1" applyFill="1" applyBorder="1" applyAlignment="1" applyProtection="1">
      <alignment horizontal="left"/>
      <protection locked="0"/>
    </xf>
    <xf numFmtId="0" fontId="3" fillId="0" borderId="0" xfId="67" applyFont="1" applyProtection="1">
      <alignment/>
      <protection locked="0"/>
    </xf>
    <xf numFmtId="0" fontId="4" fillId="0" borderId="0" xfId="0" applyFont="1" applyAlignment="1" applyProtection="1">
      <alignment/>
      <protection locked="0"/>
    </xf>
    <xf numFmtId="0" fontId="4" fillId="0" borderId="0" xfId="67" applyFont="1" applyFill="1">
      <alignment/>
      <protection/>
    </xf>
    <xf numFmtId="0" fontId="13" fillId="16" borderId="23" xfId="67" applyFont="1" applyFill="1" applyBorder="1" applyProtection="1">
      <alignment/>
      <protection locked="0"/>
    </xf>
    <xf numFmtId="0" fontId="13" fillId="16" borderId="10" xfId="67" applyFont="1" applyFill="1" applyBorder="1" applyAlignment="1" applyProtection="1">
      <alignment horizontal="left"/>
      <protection locked="0"/>
    </xf>
    <xf numFmtId="0" fontId="14" fillId="16" borderId="10" xfId="67" applyFont="1" applyFill="1" applyBorder="1" applyAlignment="1" applyProtection="1">
      <alignment horizontal="right" wrapText="1"/>
      <protection locked="0"/>
    </xf>
    <xf numFmtId="0" fontId="19" fillId="16" borderId="0" xfId="67" applyFont="1" applyFill="1" applyProtection="1">
      <alignment/>
      <protection locked="0"/>
    </xf>
    <xf numFmtId="0" fontId="3" fillId="16" borderId="0" xfId="67" applyFont="1" applyFill="1" applyProtection="1">
      <alignment/>
      <protection locked="0"/>
    </xf>
    <xf numFmtId="49" fontId="3" fillId="16" borderId="0" xfId="67" applyNumberFormat="1" applyFont="1" applyFill="1" applyAlignment="1" applyProtection="1">
      <alignment horizontal="right"/>
      <protection locked="0"/>
    </xf>
    <xf numFmtId="0" fontId="3" fillId="16" borderId="0" xfId="67" applyFont="1" applyFill="1" applyBorder="1" applyProtection="1">
      <alignment/>
      <protection locked="0"/>
    </xf>
    <xf numFmtId="0" fontId="3" fillId="16" borderId="0" xfId="67" applyFont="1" applyFill="1" applyBorder="1" applyAlignment="1" applyProtection="1">
      <alignment horizontal="right"/>
      <protection locked="0"/>
    </xf>
    <xf numFmtId="0" fontId="3" fillId="0" borderId="0" xfId="67" applyFont="1" applyFill="1" applyBorder="1" applyProtection="1">
      <alignment/>
      <protection locked="0"/>
    </xf>
    <xf numFmtId="0" fontId="5" fillId="0" borderId="0" xfId="67" applyFont="1" applyFill="1" applyBorder="1" applyProtection="1">
      <alignment/>
      <protection locked="0"/>
    </xf>
    <xf numFmtId="187" fontId="3" fillId="0" borderId="0" xfId="68" applyFont="1" applyFill="1" applyBorder="1" applyAlignment="1" applyProtection="1">
      <alignment/>
      <protection locked="0"/>
    </xf>
    <xf numFmtId="0" fontId="3" fillId="16" borderId="0" xfId="67" applyFont="1" applyFill="1" applyAlignment="1" applyProtection="1">
      <alignment horizontal="left"/>
      <protection locked="0"/>
    </xf>
    <xf numFmtId="49" fontId="3" fillId="16" borderId="0" xfId="67" applyNumberFormat="1" applyFont="1" applyFill="1" applyBorder="1" applyAlignment="1" applyProtection="1">
      <alignment horizontal="right"/>
      <protection locked="0"/>
    </xf>
    <xf numFmtId="0" fontId="3" fillId="16" borderId="0" xfId="67" applyFont="1" applyFill="1" applyAlignment="1" applyProtection="1">
      <alignment horizontal="right"/>
      <protection locked="0"/>
    </xf>
    <xf numFmtId="0" fontId="7" fillId="16" borderId="0" xfId="67" applyFont="1" applyFill="1" applyProtection="1">
      <alignment/>
      <protection locked="0"/>
    </xf>
    <xf numFmtId="0" fontId="7" fillId="0" borderId="0" xfId="67" applyFont="1" applyFill="1" applyBorder="1" applyProtection="1">
      <alignment/>
      <protection locked="0"/>
    </xf>
    <xf numFmtId="187" fontId="3" fillId="16" borderId="0" xfId="68" applyFont="1" applyFill="1" applyAlignment="1" applyProtection="1">
      <alignment/>
      <protection locked="0"/>
    </xf>
    <xf numFmtId="49" fontId="3" fillId="0" borderId="0" xfId="67" applyNumberFormat="1" applyFont="1" applyAlignment="1" applyProtection="1">
      <alignment horizontal="right"/>
      <protection locked="0"/>
    </xf>
    <xf numFmtId="15" fontId="3" fillId="16" borderId="0" xfId="67" applyNumberFormat="1" applyFont="1" applyFill="1" applyBorder="1" applyProtection="1">
      <alignment/>
      <protection locked="0"/>
    </xf>
    <xf numFmtId="0" fontId="3" fillId="16" borderId="72" xfId="67" applyFont="1" applyFill="1" applyBorder="1" applyProtection="1">
      <alignment/>
      <protection locked="0"/>
    </xf>
    <xf numFmtId="187" fontId="20" fillId="16" borderId="0" xfId="68" applyFont="1" applyFill="1" applyBorder="1" applyAlignment="1" applyProtection="1">
      <alignment/>
      <protection locked="0"/>
    </xf>
    <xf numFmtId="0" fontId="5" fillId="0" borderId="0" xfId="67" applyFont="1" applyProtection="1">
      <alignment/>
      <protection locked="0"/>
    </xf>
    <xf numFmtId="0" fontId="7" fillId="0" borderId="0" xfId="67" applyFont="1" applyProtection="1">
      <alignment/>
      <protection locked="0"/>
    </xf>
    <xf numFmtId="0" fontId="3" fillId="0" borderId="0" xfId="67" applyFont="1" applyAlignment="1" applyProtection="1">
      <alignment horizontal="right"/>
      <protection locked="0"/>
    </xf>
    <xf numFmtId="187" fontId="3" fillId="0" borderId="0" xfId="68" applyFont="1" applyAlignment="1" applyProtection="1">
      <alignment/>
      <protection locked="0"/>
    </xf>
    <xf numFmtId="0" fontId="3" fillId="0" borderId="34" xfId="67" applyFont="1" applyBorder="1" applyProtection="1">
      <alignment/>
      <protection locked="0"/>
    </xf>
    <xf numFmtId="0" fontId="3" fillId="0" borderId="35" xfId="67" applyFont="1" applyBorder="1" applyProtection="1">
      <alignment/>
      <protection locked="0"/>
    </xf>
    <xf numFmtId="49" fontId="3" fillId="0" borderId="35" xfId="67" applyNumberFormat="1" applyFont="1" applyBorder="1" applyAlignment="1" applyProtection="1">
      <alignment horizontal="right"/>
      <protection locked="0"/>
    </xf>
    <xf numFmtId="0" fontId="3" fillId="0" borderId="35" xfId="67" applyFont="1" applyBorder="1" applyAlignment="1" applyProtection="1">
      <alignment horizontal="right"/>
      <protection locked="0"/>
    </xf>
    <xf numFmtId="187" fontId="3" fillId="0" borderId="35" xfId="68" applyFont="1" applyBorder="1" applyAlignment="1" applyProtection="1">
      <alignment/>
      <protection locked="0"/>
    </xf>
    <xf numFmtId="0" fontId="3" fillId="0" borderId="37" xfId="67" applyFont="1" applyBorder="1" applyProtection="1">
      <alignment/>
      <protection locked="0"/>
    </xf>
    <xf numFmtId="0" fontId="3" fillId="0" borderId="73" xfId="67" applyFont="1" applyBorder="1" applyProtection="1">
      <alignment/>
      <protection locked="0"/>
    </xf>
    <xf numFmtId="0" fontId="3" fillId="0" borderId="0" xfId="67" applyFont="1" applyBorder="1" applyProtection="1">
      <alignment/>
      <protection locked="0"/>
    </xf>
    <xf numFmtId="49" fontId="3" fillId="0" borderId="0" xfId="67" applyNumberFormat="1" applyFont="1" applyBorder="1" applyAlignment="1" applyProtection="1">
      <alignment horizontal="right"/>
      <protection locked="0"/>
    </xf>
    <xf numFmtId="0" fontId="3" fillId="0" borderId="0" xfId="67" applyFont="1" applyBorder="1" applyAlignment="1" applyProtection="1">
      <alignment horizontal="right"/>
      <protection locked="0"/>
    </xf>
    <xf numFmtId="187" fontId="3" fillId="0" borderId="0" xfId="68" applyFont="1" applyBorder="1" applyAlignment="1" applyProtection="1">
      <alignment/>
      <protection locked="0"/>
    </xf>
    <xf numFmtId="0" fontId="3" fillId="0" borderId="74" xfId="67" applyFont="1" applyBorder="1" applyProtection="1">
      <alignment/>
      <protection locked="0"/>
    </xf>
    <xf numFmtId="0" fontId="3" fillId="0" borderId="31" xfId="67" applyFont="1" applyBorder="1" applyProtection="1">
      <alignment/>
      <protection locked="0"/>
    </xf>
    <xf numFmtId="0" fontId="3" fillId="0" borderId="20" xfId="67" applyFont="1" applyBorder="1" applyProtection="1">
      <alignment/>
      <protection locked="0"/>
    </xf>
    <xf numFmtId="49" fontId="3" fillId="0" borderId="20" xfId="67" applyNumberFormat="1" applyFont="1" applyBorder="1" applyAlignment="1" applyProtection="1">
      <alignment horizontal="right"/>
      <protection locked="0"/>
    </xf>
    <xf numFmtId="0" fontId="3" fillId="0" borderId="20" xfId="67" applyFont="1" applyBorder="1" applyAlignment="1" applyProtection="1">
      <alignment horizontal="right"/>
      <protection locked="0"/>
    </xf>
    <xf numFmtId="187" fontId="3" fillId="0" borderId="20" xfId="68" applyFont="1" applyBorder="1" applyAlignment="1" applyProtection="1">
      <alignment/>
      <protection locked="0"/>
    </xf>
    <xf numFmtId="0" fontId="3" fillId="0" borderId="33" xfId="67" applyFont="1" applyBorder="1" applyProtection="1">
      <alignment/>
      <protection locked="0"/>
    </xf>
    <xf numFmtId="0" fontId="7" fillId="19" borderId="75" xfId="67" applyFont="1" applyFill="1" applyBorder="1" applyProtection="1">
      <alignment/>
      <protection locked="0"/>
    </xf>
    <xf numFmtId="0" fontId="3" fillId="19" borderId="76" xfId="67" applyFont="1" applyFill="1" applyBorder="1" applyProtection="1">
      <alignment/>
      <protection locked="0"/>
    </xf>
    <xf numFmtId="49" fontId="3" fillId="19" borderId="76" xfId="67" applyNumberFormat="1" applyFont="1" applyFill="1" applyBorder="1" applyAlignment="1" applyProtection="1">
      <alignment horizontal="right"/>
      <protection locked="0"/>
    </xf>
    <xf numFmtId="0" fontId="3" fillId="19" borderId="76" xfId="67" applyFont="1" applyFill="1" applyBorder="1" applyAlignment="1" applyProtection="1">
      <alignment horizontal="right"/>
      <protection locked="0"/>
    </xf>
    <xf numFmtId="187" fontId="3" fillId="19" borderId="77" xfId="68" applyFont="1" applyFill="1" applyBorder="1" applyAlignment="1" applyProtection="1">
      <alignment/>
      <protection locked="0"/>
    </xf>
    <xf numFmtId="0" fontId="3" fillId="19" borderId="51" xfId="67" applyFont="1" applyFill="1" applyBorder="1" applyProtection="1">
      <alignment/>
      <protection locked="0"/>
    </xf>
    <xf numFmtId="0" fontId="3" fillId="19" borderId="0" xfId="67" applyFont="1" applyFill="1" applyBorder="1" applyProtection="1">
      <alignment/>
      <protection locked="0"/>
    </xf>
    <xf numFmtId="49" fontId="3" fillId="19" borderId="0" xfId="67" applyNumberFormat="1" applyFont="1" applyFill="1" applyBorder="1" applyAlignment="1" applyProtection="1">
      <alignment horizontal="right"/>
      <protection locked="0"/>
    </xf>
    <xf numFmtId="0" fontId="3" fillId="19" borderId="0" xfId="67" applyFont="1" applyFill="1" applyBorder="1" applyAlignment="1" applyProtection="1">
      <alignment horizontal="right"/>
      <protection locked="0"/>
    </xf>
    <xf numFmtId="0" fontId="3" fillId="19" borderId="78" xfId="67" applyFont="1" applyFill="1" applyBorder="1" applyProtection="1">
      <alignment/>
      <protection locked="0"/>
    </xf>
    <xf numFmtId="0" fontId="7" fillId="19" borderId="51" xfId="67" applyFont="1" applyFill="1" applyBorder="1" applyProtection="1">
      <alignment/>
      <protection locked="0"/>
    </xf>
    <xf numFmtId="0" fontId="7" fillId="19" borderId="0" xfId="67" applyFont="1" applyFill="1" applyBorder="1" applyProtection="1">
      <alignment/>
      <protection locked="0"/>
    </xf>
    <xf numFmtId="49" fontId="7" fillId="19" borderId="0" xfId="67" applyNumberFormat="1" applyFont="1" applyFill="1" applyBorder="1" applyAlignment="1" applyProtection="1">
      <alignment horizontal="right"/>
      <protection locked="0"/>
    </xf>
    <xf numFmtId="0" fontId="3" fillId="19" borderId="79" xfId="67" applyFont="1" applyFill="1" applyBorder="1" applyProtection="1">
      <alignment/>
      <protection locked="0"/>
    </xf>
    <xf numFmtId="0" fontId="3" fillId="19" borderId="10" xfId="67" applyFont="1" applyFill="1" applyBorder="1" applyProtection="1">
      <alignment/>
      <protection locked="0"/>
    </xf>
    <xf numFmtId="49" fontId="3" fillId="19" borderId="10" xfId="67" applyNumberFormat="1" applyFont="1" applyFill="1" applyBorder="1" applyAlignment="1" applyProtection="1">
      <alignment horizontal="right"/>
      <protection locked="0"/>
    </xf>
    <xf numFmtId="0" fontId="3" fillId="19" borderId="10" xfId="67" applyFont="1" applyFill="1" applyBorder="1" applyAlignment="1" applyProtection="1">
      <alignment horizontal="right"/>
      <protection locked="0"/>
    </xf>
    <xf numFmtId="187" fontId="3" fillId="19" borderId="10" xfId="68" applyFont="1" applyFill="1" applyBorder="1" applyAlignment="1" applyProtection="1">
      <alignment/>
      <protection locked="0"/>
    </xf>
    <xf numFmtId="0" fontId="3" fillId="19" borderId="80" xfId="67" applyFont="1" applyFill="1" applyBorder="1" applyProtection="1">
      <alignment/>
      <protection locked="0"/>
    </xf>
    <xf numFmtId="0" fontId="4" fillId="0" borderId="0" xfId="67" applyFont="1" applyFill="1" applyBorder="1" applyProtection="1">
      <alignment/>
      <protection locked="0"/>
    </xf>
    <xf numFmtId="0" fontId="4" fillId="0" borderId="0" xfId="67" applyFont="1" applyProtection="1">
      <alignment/>
      <protection locked="0"/>
    </xf>
    <xf numFmtId="0" fontId="11" fillId="0" borderId="0" xfId="0" applyFont="1" applyFill="1" applyAlignment="1" applyProtection="1">
      <alignment/>
      <protection locked="0"/>
    </xf>
    <xf numFmtId="0" fontId="4" fillId="0" borderId="0" xfId="67" applyFont="1" applyFill="1" applyProtection="1">
      <alignment/>
      <protection locked="0"/>
    </xf>
    <xf numFmtId="0" fontId="11" fillId="0" borderId="0" xfId="0" applyFont="1" applyFill="1" applyBorder="1" applyAlignment="1" applyProtection="1">
      <alignment/>
      <protection locked="0"/>
    </xf>
    <xf numFmtId="0" fontId="4" fillId="0" borderId="0" xfId="0" applyNumberFormat="1" applyFont="1" applyBorder="1" applyAlignment="1" applyProtection="1">
      <alignment horizontal="center" vertical="top"/>
      <protection locked="0"/>
    </xf>
    <xf numFmtId="0" fontId="4" fillId="0" borderId="0" xfId="0" applyFont="1" applyBorder="1" applyAlignment="1" applyProtection="1">
      <alignment vertical="top" wrapText="1"/>
      <protection locked="0"/>
    </xf>
    <xf numFmtId="0" fontId="3" fillId="0" borderId="0" xfId="67" applyFont="1" applyFill="1" applyBorder="1" applyAlignment="1" applyProtection="1">
      <alignment/>
      <protection locked="0"/>
    </xf>
    <xf numFmtId="0" fontId="4" fillId="0" borderId="0" xfId="0" applyFont="1" applyAlignment="1" applyProtection="1">
      <alignment/>
      <protection locked="0"/>
    </xf>
    <xf numFmtId="0" fontId="3" fillId="0" borderId="0" xfId="67" applyFont="1" applyAlignment="1" applyProtection="1">
      <alignment/>
      <protection locked="0"/>
    </xf>
    <xf numFmtId="3" fontId="3" fillId="16" borderId="32" xfId="68" applyNumberFormat="1" applyFont="1" applyFill="1" applyBorder="1" applyAlignment="1">
      <alignment horizontal="right"/>
    </xf>
    <xf numFmtId="3" fontId="3" fillId="16" borderId="36" xfId="68" applyNumberFormat="1" applyFont="1" applyFill="1" applyBorder="1" applyAlignment="1">
      <alignment horizontal="right"/>
    </xf>
    <xf numFmtId="0" fontId="18" fillId="16" borderId="0" xfId="0" applyFont="1" applyFill="1" applyBorder="1" applyAlignment="1">
      <alignment horizontal="right"/>
    </xf>
    <xf numFmtId="0" fontId="0" fillId="0" borderId="0" xfId="0" applyAlignment="1">
      <alignment horizontal="center"/>
    </xf>
    <xf numFmtId="0" fontId="25" fillId="0" borderId="23" xfId="0" applyFont="1" applyBorder="1" applyAlignment="1">
      <alignment horizontal="right"/>
    </xf>
    <xf numFmtId="0" fontId="25" fillId="0" borderId="0" xfId="0" applyFont="1" applyBorder="1" applyAlignment="1">
      <alignment horizontal="right"/>
    </xf>
    <xf numFmtId="0" fontId="27" fillId="0" borderId="77" xfId="0" applyFont="1" applyBorder="1" applyAlignment="1">
      <alignment horizontal="right"/>
    </xf>
    <xf numFmtId="0" fontId="27" fillId="0" borderId="81" xfId="0" applyFont="1" applyBorder="1" applyAlignment="1">
      <alignment horizontal="right"/>
    </xf>
    <xf numFmtId="209" fontId="3" fillId="18" borderId="12" xfId="68" applyNumberFormat="1" applyFont="1" applyFill="1" applyBorder="1" applyAlignment="1">
      <alignment horizontal="right"/>
    </xf>
    <xf numFmtId="209" fontId="3" fillId="0" borderId="26" xfId="68" applyNumberFormat="1" applyFont="1" applyFill="1" applyBorder="1" applyAlignment="1">
      <alignment horizontal="right"/>
    </xf>
    <xf numFmtId="209" fontId="3" fillId="7" borderId="55" xfId="68" applyNumberFormat="1" applyFont="1" applyFill="1" applyBorder="1" applyAlignment="1" applyProtection="1">
      <alignment horizontal="right"/>
      <protection locked="0"/>
    </xf>
    <xf numFmtId="209" fontId="3" fillId="7" borderId="12" xfId="68" applyNumberFormat="1" applyFont="1" applyFill="1" applyBorder="1" applyAlignment="1" applyProtection="1">
      <alignment horizontal="right"/>
      <protection locked="0"/>
    </xf>
    <xf numFmtId="209" fontId="3" fillId="7" borderId="61" xfId="68" applyNumberFormat="1" applyFont="1" applyFill="1" applyBorder="1" applyAlignment="1" applyProtection="1">
      <alignment horizontal="right"/>
      <protection locked="0"/>
    </xf>
    <xf numFmtId="209" fontId="3" fillId="7" borderId="67" xfId="68" applyNumberFormat="1" applyFont="1" applyFill="1" applyBorder="1" applyAlignment="1" applyProtection="1">
      <alignment horizontal="right"/>
      <protection locked="0"/>
    </xf>
    <xf numFmtId="17" fontId="7" fillId="18" borderId="44" xfId="0" applyNumberFormat="1" applyFont="1" applyFill="1" applyBorder="1" applyAlignment="1">
      <alignment wrapText="1"/>
    </xf>
    <xf numFmtId="0" fontId="3" fillId="16" borderId="0" xfId="58" applyFill="1">
      <alignment/>
      <protection/>
    </xf>
    <xf numFmtId="0" fontId="73" fillId="16" borderId="0" xfId="58" applyFont="1" applyFill="1" applyBorder="1">
      <alignment/>
      <protection/>
    </xf>
    <xf numFmtId="0" fontId="76" fillId="16" borderId="0" xfId="58" applyFont="1" applyFill="1" applyBorder="1">
      <alignment/>
      <protection/>
    </xf>
    <xf numFmtId="0" fontId="3" fillId="16" borderId="0" xfId="58" applyFill="1" applyBorder="1">
      <alignment/>
      <protection/>
    </xf>
    <xf numFmtId="0" fontId="77" fillId="16" borderId="0" xfId="58" applyFont="1" applyFill="1" applyBorder="1" applyAlignment="1">
      <alignment horizontal="center"/>
      <protection/>
    </xf>
    <xf numFmtId="0" fontId="3" fillId="16" borderId="0" xfId="58" applyNumberFormat="1" applyFill="1" applyBorder="1" applyAlignment="1">
      <alignment horizontal="center"/>
      <protection/>
    </xf>
    <xf numFmtId="0" fontId="8" fillId="16" borderId="0" xfId="58" applyFont="1" applyFill="1" applyBorder="1" applyAlignment="1">
      <alignment horizontal="center"/>
      <protection/>
    </xf>
    <xf numFmtId="0" fontId="78" fillId="16" borderId="75" xfId="58" applyFont="1" applyFill="1" applyBorder="1" applyAlignment="1">
      <alignment horizontal="left"/>
      <protection/>
    </xf>
    <xf numFmtId="0" fontId="78" fillId="16" borderId="76" xfId="58" applyFont="1" applyFill="1" applyBorder="1" applyAlignment="1">
      <alignment horizontal="left"/>
      <protection/>
    </xf>
    <xf numFmtId="0" fontId="79" fillId="16" borderId="76" xfId="58" applyFont="1" applyFill="1" applyBorder="1" applyAlignment="1">
      <alignment horizontal="right"/>
      <protection/>
    </xf>
    <xf numFmtId="0" fontId="79" fillId="16" borderId="76" xfId="58" applyFont="1" applyFill="1" applyBorder="1" applyAlignment="1">
      <alignment horizontal="right" wrapText="1"/>
      <protection/>
    </xf>
    <xf numFmtId="0" fontId="79" fillId="16" borderId="76" xfId="58" applyFont="1" applyFill="1" applyBorder="1" applyAlignment="1">
      <alignment horizontal="center"/>
      <protection/>
    </xf>
    <xf numFmtId="0" fontId="79" fillId="16" borderId="77" xfId="58" applyFont="1" applyFill="1" applyBorder="1" applyAlignment="1">
      <alignment horizontal="right" wrapText="1"/>
      <protection/>
    </xf>
    <xf numFmtId="39" fontId="16" fillId="16" borderId="78" xfId="58" applyNumberFormat="1" applyFont="1" applyFill="1" applyBorder="1">
      <alignment/>
      <protection/>
    </xf>
    <xf numFmtId="39" fontId="22" fillId="16" borderId="78" xfId="58" applyNumberFormat="1" applyFont="1" applyFill="1" applyBorder="1">
      <alignment/>
      <protection/>
    </xf>
    <xf numFmtId="0" fontId="78" fillId="16" borderId="51" xfId="58" applyFont="1" applyFill="1" applyBorder="1" applyAlignment="1">
      <alignment horizontal="left"/>
      <protection/>
    </xf>
    <xf numFmtId="0" fontId="79" fillId="16" borderId="0" xfId="58" applyFont="1" applyFill="1" applyBorder="1" applyAlignment="1">
      <alignment horizontal="right"/>
      <protection/>
    </xf>
    <xf numFmtId="0" fontId="79" fillId="16" borderId="0" xfId="58" applyFont="1" applyFill="1" applyBorder="1" applyAlignment="1">
      <alignment horizontal="right" wrapText="1"/>
      <protection/>
    </xf>
    <xf numFmtId="0" fontId="79" fillId="16" borderId="0" xfId="58" applyFont="1" applyFill="1" applyBorder="1" applyAlignment="1">
      <alignment horizontal="center"/>
      <protection/>
    </xf>
    <xf numFmtId="0" fontId="80" fillId="16" borderId="79" xfId="58" applyFont="1" applyFill="1" applyBorder="1">
      <alignment/>
      <protection/>
    </xf>
    <xf numFmtId="0" fontId="80" fillId="16" borderId="10" xfId="58" applyFont="1" applyFill="1" applyBorder="1">
      <alignment/>
      <protection/>
    </xf>
    <xf numFmtId="0" fontId="80" fillId="16" borderId="80" xfId="58" applyFont="1" applyFill="1" applyBorder="1">
      <alignment/>
      <protection/>
    </xf>
    <xf numFmtId="0" fontId="106" fillId="16" borderId="0" xfId="58" applyFont="1" applyFill="1">
      <alignment/>
      <protection/>
    </xf>
    <xf numFmtId="0" fontId="5" fillId="16" borderId="51" xfId="58" applyFont="1" applyFill="1" applyBorder="1" applyAlignment="1">
      <alignment horizontal="right"/>
      <protection/>
    </xf>
    <xf numFmtId="0" fontId="5" fillId="16" borderId="0" xfId="58" applyFont="1" applyFill="1" applyBorder="1" applyAlignment="1">
      <alignment horizontal="right"/>
      <protection/>
    </xf>
    <xf numFmtId="168" fontId="5" fillId="16" borderId="0" xfId="58" applyNumberFormat="1" applyFont="1" applyFill="1" applyBorder="1">
      <alignment/>
      <protection/>
    </xf>
    <xf numFmtId="0" fontId="16" fillId="16" borderId="0" xfId="58" applyFont="1" applyFill="1" applyBorder="1">
      <alignment/>
      <protection/>
    </xf>
    <xf numFmtId="37" fontId="16" fillId="16" borderId="0" xfId="44" applyNumberFormat="1" applyFont="1" applyFill="1" applyBorder="1" applyAlignment="1">
      <alignment/>
    </xf>
    <xf numFmtId="9" fontId="5" fillId="16" borderId="0" xfId="58" applyNumberFormat="1" applyFont="1" applyFill="1" applyBorder="1" applyAlignment="1">
      <alignment horizontal="center"/>
      <protection/>
    </xf>
    <xf numFmtId="39" fontId="16" fillId="16" borderId="0" xfId="44" applyNumberFormat="1" applyFont="1" applyFill="1" applyBorder="1" applyAlignment="1">
      <alignment/>
    </xf>
    <xf numFmtId="0" fontId="5" fillId="16" borderId="51" xfId="58" applyFont="1" applyFill="1" applyBorder="1">
      <alignment/>
      <protection/>
    </xf>
    <xf numFmtId="0" fontId="5" fillId="16" borderId="0" xfId="58" applyFont="1" applyFill="1" applyBorder="1">
      <alignment/>
      <protection/>
    </xf>
    <xf numFmtId="0" fontId="16" fillId="16" borderId="82" xfId="58" applyFont="1" applyFill="1" applyBorder="1">
      <alignment/>
      <protection/>
    </xf>
    <xf numFmtId="37" fontId="16" fillId="16" borderId="82" xfId="58" applyNumberFormat="1" applyFont="1" applyFill="1" applyBorder="1">
      <alignment/>
      <protection/>
    </xf>
    <xf numFmtId="0" fontId="78" fillId="16" borderId="0" xfId="58" applyFont="1" applyFill="1" applyBorder="1" applyAlignment="1">
      <alignment horizontal="center"/>
      <protection/>
    </xf>
    <xf numFmtId="0" fontId="3" fillId="16" borderId="0" xfId="58" applyFont="1" applyFill="1" applyBorder="1">
      <alignment/>
      <protection/>
    </xf>
    <xf numFmtId="0" fontId="3" fillId="16" borderId="78" xfId="58" applyFont="1" applyFill="1" applyBorder="1">
      <alignment/>
      <protection/>
    </xf>
    <xf numFmtId="0" fontId="80" fillId="16" borderId="51" xfId="58" applyFont="1" applyFill="1" applyBorder="1">
      <alignment/>
      <protection/>
    </xf>
    <xf numFmtId="0" fontId="80" fillId="16" borderId="0" xfId="58" applyFont="1" applyFill="1" applyBorder="1">
      <alignment/>
      <protection/>
    </xf>
    <xf numFmtId="0" fontId="33" fillId="16" borderId="0" xfId="0" applyFont="1" applyFill="1" applyAlignment="1">
      <alignment horizontal="left"/>
    </xf>
    <xf numFmtId="0" fontId="0" fillId="16" borderId="0" xfId="0" applyFill="1" applyAlignment="1">
      <alignment/>
    </xf>
    <xf numFmtId="0" fontId="0" fillId="16" borderId="0" xfId="0" applyFill="1" applyBorder="1" applyAlignment="1">
      <alignment/>
    </xf>
    <xf numFmtId="0" fontId="1" fillId="16" borderId="0" xfId="0" applyFont="1" applyFill="1" applyAlignment="1">
      <alignment/>
    </xf>
    <xf numFmtId="192" fontId="1" fillId="16" borderId="0" xfId="0" applyNumberFormat="1" applyFont="1" applyFill="1" applyAlignment="1">
      <alignment/>
    </xf>
    <xf numFmtId="0" fontId="1" fillId="16" borderId="0" xfId="0" applyNumberFormat="1" applyFont="1" applyFill="1" applyAlignment="1">
      <alignment/>
    </xf>
    <xf numFmtId="0" fontId="7" fillId="16" borderId="0" xfId="0" applyFont="1" applyFill="1" applyAlignment="1">
      <alignment/>
    </xf>
    <xf numFmtId="0" fontId="7" fillId="16" borderId="10" xfId="0" applyFont="1" applyFill="1" applyBorder="1" applyAlignment="1">
      <alignment/>
    </xf>
    <xf numFmtId="49" fontId="3" fillId="16" borderId="46" xfId="0" applyNumberFormat="1" applyFont="1" applyFill="1" applyBorder="1" applyAlignment="1">
      <alignment/>
    </xf>
    <xf numFmtId="188" fontId="3" fillId="16" borderId="46" xfId="0" applyNumberFormat="1" applyFont="1" applyFill="1" applyBorder="1" applyAlignment="1">
      <alignment/>
    </xf>
    <xf numFmtId="0" fontId="3" fillId="16" borderId="46" xfId="0" applyFont="1" applyFill="1" applyBorder="1" applyAlignment="1">
      <alignment/>
    </xf>
    <xf numFmtId="9" fontId="3" fillId="16" borderId="46" xfId="0" applyNumberFormat="1" applyFont="1" applyFill="1" applyBorder="1" applyAlignment="1">
      <alignment/>
    </xf>
    <xf numFmtId="49" fontId="3" fillId="16" borderId="12" xfId="0" applyNumberFormat="1" applyFont="1" applyFill="1" applyBorder="1" applyAlignment="1">
      <alignment/>
    </xf>
    <xf numFmtId="188" fontId="3" fillId="16" borderId="12" xfId="0" applyNumberFormat="1" applyFont="1" applyFill="1" applyBorder="1" applyAlignment="1">
      <alignment/>
    </xf>
    <xf numFmtId="0" fontId="3" fillId="16" borderId="12" xfId="0" applyFont="1" applyFill="1" applyBorder="1" applyAlignment="1">
      <alignment/>
    </xf>
    <xf numFmtId="9" fontId="3" fillId="16" borderId="12" xfId="0" applyNumberFormat="1" applyFont="1" applyFill="1" applyBorder="1" applyAlignment="1">
      <alignment/>
    </xf>
    <xf numFmtId="49" fontId="3" fillId="16" borderId="48" xfId="0" applyNumberFormat="1" applyFont="1" applyFill="1" applyBorder="1" applyAlignment="1">
      <alignment/>
    </xf>
    <xf numFmtId="188" fontId="3" fillId="16" borderId="48" xfId="0" applyNumberFormat="1" applyFont="1" applyFill="1" applyBorder="1" applyAlignment="1">
      <alignment/>
    </xf>
    <xf numFmtId="0" fontId="3" fillId="16" borderId="48" xfId="0" applyFont="1" applyFill="1" applyBorder="1" applyAlignment="1">
      <alignment/>
    </xf>
    <xf numFmtId="9" fontId="3" fillId="16" borderId="48" xfId="0" applyNumberFormat="1" applyFont="1" applyFill="1" applyBorder="1" applyAlignment="1">
      <alignment/>
    </xf>
    <xf numFmtId="49" fontId="0" fillId="16" borderId="0" xfId="0" applyNumberFormat="1" applyFill="1" applyAlignment="1">
      <alignment/>
    </xf>
    <xf numFmtId="188" fontId="0" fillId="16" borderId="0" xfId="0" applyNumberFormat="1" applyFill="1" applyAlignment="1">
      <alignment/>
    </xf>
    <xf numFmtId="0" fontId="0" fillId="16" borderId="0" xfId="0" applyFont="1" applyFill="1" applyAlignment="1">
      <alignment/>
    </xf>
    <xf numFmtId="0" fontId="30" fillId="16" borderId="0" xfId="59" applyFont="1" applyFill="1" applyAlignment="1">
      <alignment/>
      <protection/>
    </xf>
    <xf numFmtId="0" fontId="3" fillId="16" borderId="0" xfId="59" applyFill="1" applyAlignment="1">
      <alignment/>
      <protection/>
    </xf>
    <xf numFmtId="0" fontId="25" fillId="16" borderId="0" xfId="59" applyFont="1" applyFill="1" applyAlignment="1">
      <alignment/>
      <protection/>
    </xf>
    <xf numFmtId="205" fontId="25" fillId="16" borderId="0" xfId="59" applyNumberFormat="1" applyFont="1" applyFill="1" applyAlignment="1">
      <alignment/>
      <protection/>
    </xf>
    <xf numFmtId="207" fontId="25" fillId="16" borderId="0" xfId="59" applyNumberFormat="1" applyFont="1" applyFill="1" applyAlignment="1">
      <alignment/>
      <protection/>
    </xf>
    <xf numFmtId="0" fontId="7" fillId="16" borderId="0" xfId="59" applyFont="1" applyFill="1" applyAlignment="1">
      <alignment/>
      <protection/>
    </xf>
    <xf numFmtId="189" fontId="22" fillId="16" borderId="0" xfId="0" applyNumberFormat="1" applyFont="1" applyFill="1" applyBorder="1" applyAlignment="1">
      <alignment/>
    </xf>
    <xf numFmtId="207" fontId="7" fillId="16" borderId="10" xfId="59" applyNumberFormat="1" applyFont="1" applyFill="1" applyBorder="1" applyAlignment="1">
      <alignment/>
      <protection/>
    </xf>
    <xf numFmtId="207" fontId="25" fillId="16" borderId="10" xfId="59" applyNumberFormat="1" applyFont="1" applyFill="1" applyBorder="1" applyAlignment="1">
      <alignment/>
      <protection/>
    </xf>
    <xf numFmtId="0" fontId="25" fillId="16" borderId="10" xfId="59" applyFont="1" applyFill="1" applyBorder="1" applyAlignment="1">
      <alignment/>
      <protection/>
    </xf>
    <xf numFmtId="205" fontId="7" fillId="16" borderId="0" xfId="59" applyNumberFormat="1" applyFont="1" applyFill="1" applyAlignment="1">
      <alignment/>
      <protection/>
    </xf>
    <xf numFmtId="207" fontId="7" fillId="16" borderId="0" xfId="59" applyNumberFormat="1" applyFont="1" applyFill="1" applyAlignment="1">
      <alignment/>
      <protection/>
    </xf>
    <xf numFmtId="0" fontId="38" fillId="18" borderId="43" xfId="59" applyFont="1" applyFill="1" applyBorder="1" applyAlignment="1">
      <alignment horizontal="center" wrapText="1"/>
      <protection/>
    </xf>
    <xf numFmtId="0" fontId="38" fillId="18" borderId="23" xfId="59" applyFont="1" applyFill="1" applyBorder="1" applyAlignment="1">
      <alignment horizontal="center" wrapText="1"/>
      <protection/>
    </xf>
    <xf numFmtId="0" fontId="38" fillId="18" borderId="44" xfId="59" applyFont="1" applyFill="1" applyBorder="1" applyAlignment="1">
      <alignment horizontal="center" wrapText="1"/>
      <protection/>
    </xf>
    <xf numFmtId="0" fontId="38" fillId="18" borderId="81" xfId="59" applyFont="1" applyFill="1" applyBorder="1" applyAlignment="1">
      <alignment horizontal="center" wrapText="1"/>
      <protection/>
    </xf>
    <xf numFmtId="0" fontId="27" fillId="16" borderId="0" xfId="59" applyFont="1" applyFill="1" applyBorder="1" applyAlignment="1">
      <alignment horizontal="center" wrapText="1"/>
      <protection/>
    </xf>
    <xf numFmtId="205" fontId="27" fillId="16" borderId="0" xfId="59" applyNumberFormat="1" applyFont="1" applyFill="1" applyBorder="1" applyAlignment="1">
      <alignment horizontal="center" wrapText="1"/>
      <protection/>
    </xf>
    <xf numFmtId="207" fontId="27" fillId="16" borderId="0" xfId="59" applyNumberFormat="1" applyFont="1" applyFill="1" applyBorder="1" applyAlignment="1">
      <alignment horizontal="center" wrapText="1"/>
      <protection/>
    </xf>
    <xf numFmtId="0" fontId="6" fillId="16" borderId="0" xfId="59" applyFont="1" applyFill="1" applyBorder="1" applyAlignment="1">
      <alignment horizontal="center" wrapText="1"/>
      <protection/>
    </xf>
    <xf numFmtId="0" fontId="33" fillId="16" borderId="0" xfId="59" applyFont="1" applyFill="1" applyAlignment="1">
      <alignment/>
      <protection/>
    </xf>
    <xf numFmtId="0" fontId="8" fillId="16" borderId="0" xfId="59" applyFont="1" applyFill="1" applyAlignment="1">
      <alignment/>
      <protection/>
    </xf>
    <xf numFmtId="0" fontId="8" fillId="16" borderId="0" xfId="59" applyFont="1" applyFill="1" applyBorder="1" applyAlignment="1">
      <alignment/>
      <protection/>
    </xf>
    <xf numFmtId="0" fontId="8" fillId="0" borderId="0" xfId="59" applyFont="1" applyAlignment="1">
      <alignment/>
      <protection/>
    </xf>
    <xf numFmtId="0" fontId="8" fillId="0" borderId="0" xfId="59" applyFont="1" applyBorder="1" applyAlignment="1">
      <alignment/>
      <protection/>
    </xf>
    <xf numFmtId="0" fontId="3" fillId="16" borderId="0" xfId="59" applyFont="1" applyFill="1" applyBorder="1" applyAlignment="1">
      <alignment/>
      <protection/>
    </xf>
    <xf numFmtId="0" fontId="3" fillId="16" borderId="10" xfId="59" applyFill="1" applyBorder="1" applyAlignment="1">
      <alignment/>
      <protection/>
    </xf>
    <xf numFmtId="0" fontId="3" fillId="16" borderId="0" xfId="59" applyFill="1" applyBorder="1" applyAlignment="1">
      <alignment/>
      <protection/>
    </xf>
    <xf numFmtId="0" fontId="3" fillId="0" borderId="0" xfId="59" applyAlignment="1">
      <alignment/>
      <protection/>
    </xf>
    <xf numFmtId="0" fontId="7" fillId="0" borderId="0" xfId="0" applyFont="1" applyAlignment="1">
      <alignment/>
    </xf>
    <xf numFmtId="0" fontId="34" fillId="16" borderId="0" xfId="59" applyFont="1" applyFill="1" applyAlignment="1">
      <alignment/>
      <protection/>
    </xf>
    <xf numFmtId="0" fontId="35" fillId="0" borderId="0" xfId="59" applyFont="1" applyAlignment="1">
      <alignment horizontal="center"/>
      <protection/>
    </xf>
    <xf numFmtId="0" fontId="36" fillId="0" borderId="0" xfId="59" applyFont="1" applyAlignment="1">
      <alignment horizontal="center"/>
      <protection/>
    </xf>
    <xf numFmtId="0" fontId="36" fillId="0" borderId="83" xfId="59" applyFont="1" applyBorder="1" applyAlignment="1">
      <alignment horizontal="center" wrapText="1"/>
      <protection/>
    </xf>
    <xf numFmtId="0" fontId="36" fillId="0" borderId="0" xfId="59" applyFont="1" applyBorder="1" applyAlignment="1">
      <alignment horizontal="center"/>
      <protection/>
    </xf>
    <xf numFmtId="0" fontId="35" fillId="0" borderId="0" xfId="59" applyFont="1" applyBorder="1" applyAlignment="1">
      <alignment horizontal="center"/>
      <protection/>
    </xf>
    <xf numFmtId="0" fontId="8" fillId="0" borderId="10" xfId="59" applyFont="1" applyBorder="1" applyAlignment="1">
      <alignment horizontal="center"/>
      <protection/>
    </xf>
    <xf numFmtId="0" fontId="6" fillId="5" borderId="84" xfId="59" applyFont="1" applyFill="1" applyBorder="1" applyAlignment="1">
      <alignment horizontal="center" wrapText="1"/>
      <protection/>
    </xf>
    <xf numFmtId="0" fontId="6" fillId="5" borderId="85" xfId="59" applyFont="1" applyFill="1" applyBorder="1" applyAlignment="1">
      <alignment horizontal="center" wrapText="1"/>
      <protection/>
    </xf>
    <xf numFmtId="0" fontId="7" fillId="5" borderId="85" xfId="59" applyFont="1" applyFill="1" applyBorder="1" applyAlignment="1">
      <alignment horizontal="center" wrapText="1"/>
      <protection/>
    </xf>
    <xf numFmtId="22" fontId="7" fillId="5" borderId="85" xfId="59" applyNumberFormat="1" applyFont="1" applyFill="1" applyBorder="1" applyAlignment="1">
      <alignment horizontal="center" wrapText="1"/>
      <protection/>
    </xf>
    <xf numFmtId="14" fontId="38" fillId="5" borderId="85" xfId="59" applyNumberFormat="1" applyFont="1" applyFill="1" applyBorder="1" applyAlignment="1">
      <alignment horizontal="center" wrapText="1"/>
      <protection/>
    </xf>
    <xf numFmtId="0" fontId="38" fillId="5" borderId="85" xfId="59" applyFont="1" applyFill="1" applyBorder="1" applyAlignment="1">
      <alignment horizontal="center" wrapText="1"/>
      <protection/>
    </xf>
    <xf numFmtId="0" fontId="6" fillId="5" borderId="81" xfId="59" applyFont="1" applyFill="1" applyBorder="1" applyAlignment="1">
      <alignment horizontal="center" wrapText="1"/>
      <protection/>
    </xf>
    <xf numFmtId="0" fontId="8" fillId="0" borderId="0" xfId="59" applyFont="1" applyBorder="1" applyAlignment="1">
      <alignment horizontal="center"/>
      <protection/>
    </xf>
    <xf numFmtId="0" fontId="39" fillId="0" borderId="86" xfId="59" applyFont="1" applyBorder="1" applyAlignment="1">
      <alignment wrapText="1"/>
      <protection/>
    </xf>
    <xf numFmtId="0" fontId="39" fillId="0" borderId="87" xfId="59" applyFont="1" applyBorder="1" applyAlignment="1">
      <alignment horizontal="center" wrapText="1"/>
      <protection/>
    </xf>
    <xf numFmtId="22" fontId="40" fillId="0" borderId="88" xfId="59" applyNumberFormat="1" applyFont="1" applyBorder="1" applyAlignment="1">
      <alignment wrapText="1"/>
      <protection/>
    </xf>
    <xf numFmtId="0" fontId="41" fillId="0" borderId="89" xfId="59" applyFont="1" applyBorder="1" applyAlignment="1">
      <alignment wrapText="1"/>
      <protection/>
    </xf>
    <xf numFmtId="0" fontId="41" fillId="0" borderId="13" xfId="59" applyFont="1" applyBorder="1" applyAlignment="1">
      <alignment wrapText="1"/>
      <protection/>
    </xf>
    <xf numFmtId="0" fontId="41" fillId="0" borderId="15" xfId="59" applyFont="1" applyBorder="1" applyAlignment="1">
      <alignment wrapText="1"/>
      <protection/>
    </xf>
    <xf numFmtId="0" fontId="39" fillId="0" borderId="0" xfId="59" applyFont="1" applyBorder="1" applyAlignment="1">
      <alignment/>
      <protection/>
    </xf>
    <xf numFmtId="0" fontId="39" fillId="0" borderId="0" xfId="59" applyFont="1" applyAlignment="1">
      <alignment/>
      <protection/>
    </xf>
    <xf numFmtId="0" fontId="43" fillId="0" borderId="46" xfId="59" applyFont="1" applyBorder="1" applyAlignment="1">
      <alignment/>
      <protection/>
    </xf>
    <xf numFmtId="0" fontId="8" fillId="0" borderId="13" xfId="59" applyNumberFormat="1" applyFont="1" applyBorder="1" applyAlignment="1">
      <alignment/>
      <protection/>
    </xf>
    <xf numFmtId="22" fontId="28" fillId="0" borderId="13" xfId="59" applyNumberFormat="1" applyFont="1" applyBorder="1" applyAlignment="1">
      <alignment/>
      <protection/>
    </xf>
    <xf numFmtId="2" fontId="8" fillId="0" borderId="13" xfId="59" applyNumberFormat="1" applyFont="1" applyBorder="1" applyAlignment="1">
      <alignment/>
      <protection/>
    </xf>
    <xf numFmtId="0" fontId="43" fillId="0" borderId="90" xfId="59" applyFont="1" applyBorder="1" applyAlignment="1">
      <alignment/>
      <protection/>
    </xf>
    <xf numFmtId="0" fontId="8" fillId="0" borderId="16" xfId="59" applyNumberFormat="1" applyFont="1" applyBorder="1" applyAlignment="1">
      <alignment/>
      <protection/>
    </xf>
    <xf numFmtId="22" fontId="28" fillId="0" borderId="91" xfId="59" applyNumberFormat="1" applyFont="1" applyBorder="1" applyAlignment="1">
      <alignment/>
      <protection/>
    </xf>
    <xf numFmtId="2" fontId="8" fillId="0" borderId="16" xfId="59" applyNumberFormat="1" applyFont="1" applyBorder="1" applyAlignment="1">
      <alignment/>
      <protection/>
    </xf>
    <xf numFmtId="0" fontId="8" fillId="0" borderId="80" xfId="59" applyFont="1" applyBorder="1" applyAlignment="1">
      <alignment/>
      <protection/>
    </xf>
    <xf numFmtId="0" fontId="43" fillId="0" borderId="92" xfId="59" applyFont="1" applyBorder="1" applyAlignment="1">
      <alignment/>
      <protection/>
    </xf>
    <xf numFmtId="0" fontId="8" fillId="0" borderId="13" xfId="59" applyNumberFormat="1" applyFont="1" applyBorder="1" applyAlignment="1">
      <alignment wrapText="1"/>
      <protection/>
    </xf>
    <xf numFmtId="2" fontId="8" fillId="0" borderId="13" xfId="59" applyNumberFormat="1" applyFont="1" applyBorder="1" applyAlignment="1">
      <alignment wrapText="1"/>
      <protection/>
    </xf>
    <xf numFmtId="0" fontId="44" fillId="0" borderId="77" xfId="59" applyFont="1" applyBorder="1" applyAlignment="1">
      <alignment wrapText="1"/>
      <protection/>
    </xf>
    <xf numFmtId="0" fontId="8" fillId="0" borderId="92" xfId="59" applyFont="1" applyBorder="1" applyAlignment="1">
      <alignment/>
      <protection/>
    </xf>
    <xf numFmtId="189" fontId="8" fillId="0" borderId="93" xfId="59" applyNumberFormat="1" applyFont="1" applyBorder="1" applyAlignment="1">
      <alignment horizontal="center"/>
      <protection/>
    </xf>
    <xf numFmtId="0" fontId="8" fillId="0" borderId="93" xfId="59" applyNumberFormat="1" applyFont="1" applyBorder="1" applyAlignment="1">
      <alignment horizontal="center"/>
      <protection/>
    </xf>
    <xf numFmtId="0" fontId="8" fillId="0" borderId="93" xfId="59" applyNumberFormat="1" applyFont="1" applyBorder="1" applyAlignment="1">
      <alignment wrapText="1"/>
      <protection/>
    </xf>
    <xf numFmtId="22" fontId="28" fillId="0" borderId="93" xfId="59" applyNumberFormat="1" applyFont="1" applyBorder="1" applyAlignment="1">
      <alignment/>
      <protection/>
    </xf>
    <xf numFmtId="2" fontId="8" fillId="0" borderId="93" xfId="59" applyNumberFormat="1" applyFont="1" applyBorder="1" applyAlignment="1">
      <alignment wrapText="1"/>
      <protection/>
    </xf>
    <xf numFmtId="14" fontId="8" fillId="0" borderId="93" xfId="59" applyNumberFormat="1" applyFont="1" applyBorder="1" applyAlignment="1">
      <alignment horizontal="center"/>
      <protection/>
    </xf>
    <xf numFmtId="0" fontId="44" fillId="0" borderId="78" xfId="59" applyFont="1" applyBorder="1" applyAlignment="1">
      <alignment wrapText="1"/>
      <protection/>
    </xf>
    <xf numFmtId="0" fontId="20" fillId="0" borderId="78" xfId="59" applyFont="1" applyBorder="1" applyAlignment="1">
      <alignment wrapText="1"/>
      <protection/>
    </xf>
    <xf numFmtId="0" fontId="8" fillId="0" borderId="90" xfId="59" applyFont="1" applyBorder="1" applyAlignment="1">
      <alignment/>
      <protection/>
    </xf>
    <xf numFmtId="0" fontId="8" fillId="0" borderId="16" xfId="59" applyNumberFormat="1" applyFont="1" applyBorder="1" applyAlignment="1">
      <alignment wrapText="1"/>
      <protection/>
    </xf>
    <xf numFmtId="22" fontId="28" fillId="0" borderId="16" xfId="59" applyNumberFormat="1" applyFont="1" applyBorder="1" applyAlignment="1">
      <alignment/>
      <protection/>
    </xf>
    <xf numFmtId="2" fontId="8" fillId="0" borderId="16" xfId="59" applyNumberFormat="1" applyFont="1" applyBorder="1" applyAlignment="1">
      <alignment wrapText="1"/>
      <protection/>
    </xf>
    <xf numFmtId="0" fontId="20" fillId="0" borderId="80" xfId="59" applyFont="1" applyBorder="1" applyAlignment="1">
      <alignment wrapText="1"/>
      <protection/>
    </xf>
    <xf numFmtId="0" fontId="45" fillId="0" borderId="0" xfId="59" applyFont="1" applyAlignment="1">
      <alignment/>
      <protection/>
    </xf>
    <xf numFmtId="2" fontId="8" fillId="0" borderId="0" xfId="59" applyNumberFormat="1" applyFont="1" applyAlignment="1">
      <alignment/>
      <protection/>
    </xf>
    <xf numFmtId="14" fontId="8" fillId="0" borderId="0" xfId="59" applyNumberFormat="1" applyFont="1" applyAlignment="1">
      <alignment/>
      <protection/>
    </xf>
    <xf numFmtId="0" fontId="8" fillId="0" borderId="0" xfId="59" applyNumberFormat="1" applyFont="1" applyAlignment="1">
      <alignment/>
      <protection/>
    </xf>
    <xf numFmtId="22" fontId="28" fillId="0" borderId="0" xfId="59" applyNumberFormat="1" applyFont="1" applyAlignment="1">
      <alignment/>
      <protection/>
    </xf>
    <xf numFmtId="0" fontId="24" fillId="16" borderId="0" xfId="0" applyFont="1" applyFill="1" applyAlignment="1">
      <alignment/>
    </xf>
    <xf numFmtId="0" fontId="25" fillId="16" borderId="0" xfId="0" applyFont="1" applyFill="1" applyAlignment="1">
      <alignment/>
    </xf>
    <xf numFmtId="0" fontId="25" fillId="0" borderId="0" xfId="0" applyFont="1" applyAlignment="1">
      <alignment/>
    </xf>
    <xf numFmtId="0" fontId="26" fillId="0" borderId="0" xfId="0" applyFont="1" applyAlignment="1">
      <alignment/>
    </xf>
    <xf numFmtId="0" fontId="0" fillId="0" borderId="0" xfId="0" applyAlignment="1">
      <alignment/>
    </xf>
    <xf numFmtId="0" fontId="0" fillId="0" borderId="10" xfId="0" applyBorder="1" applyAlignment="1">
      <alignment/>
    </xf>
    <xf numFmtId="0" fontId="25" fillId="16" borderId="10" xfId="0" applyFont="1" applyFill="1" applyBorder="1" applyAlignment="1">
      <alignment/>
    </xf>
    <xf numFmtId="0" fontId="7" fillId="16" borderId="0" xfId="0" applyFont="1" applyFill="1" applyBorder="1" applyAlignment="1">
      <alignment/>
    </xf>
    <xf numFmtId="0" fontId="25" fillId="16" borderId="0" xfId="0" applyFont="1" applyFill="1" applyBorder="1" applyAlignment="1">
      <alignment/>
    </xf>
    <xf numFmtId="0" fontId="27" fillId="18" borderId="43" xfId="0" applyFont="1" applyFill="1" applyBorder="1" applyAlignment="1">
      <alignment horizontal="center" wrapText="1"/>
    </xf>
    <xf numFmtId="0" fontId="27" fillId="18" borderId="44" xfId="0" applyFont="1" applyFill="1" applyBorder="1" applyAlignment="1">
      <alignment horizontal="center" wrapText="1"/>
    </xf>
    <xf numFmtId="0" fontId="69" fillId="18" borderId="44" xfId="0" applyFont="1" applyFill="1" applyBorder="1" applyAlignment="1">
      <alignment horizontal="center" wrapText="1"/>
    </xf>
    <xf numFmtId="0" fontId="6" fillId="18" borderId="44" xfId="0" applyFont="1" applyFill="1" applyBorder="1" applyAlignment="1">
      <alignment wrapText="1"/>
    </xf>
    <xf numFmtId="0" fontId="7" fillId="0" borderId="75" xfId="0" applyFont="1" applyBorder="1" applyAlignment="1">
      <alignment horizontal="center" wrapText="1"/>
    </xf>
    <xf numFmtId="0" fontId="27" fillId="0" borderId="77" xfId="0" applyFont="1" applyBorder="1" applyAlignment="1">
      <alignment wrapText="1"/>
    </xf>
    <xf numFmtId="0" fontId="25" fillId="0" borderId="86" xfId="0" applyFont="1" applyBorder="1" applyAlignment="1">
      <alignment wrapText="1"/>
    </xf>
    <xf numFmtId="0" fontId="25" fillId="0" borderId="51" xfId="0" applyFont="1" applyBorder="1" applyAlignment="1">
      <alignment wrapText="1"/>
    </xf>
    <xf numFmtId="0" fontId="0" fillId="0" borderId="51" xfId="0" applyBorder="1" applyAlignment="1">
      <alignment horizontal="center" wrapText="1"/>
    </xf>
    <xf numFmtId="0" fontId="27" fillId="0" borderId="78" xfId="0" applyFont="1" applyBorder="1" applyAlignment="1">
      <alignment wrapText="1"/>
    </xf>
    <xf numFmtId="0" fontId="25" fillId="0" borderId="92" xfId="0" applyFont="1" applyBorder="1" applyAlignment="1">
      <alignment wrapText="1"/>
    </xf>
    <xf numFmtId="0" fontId="25" fillId="0" borderId="78" xfId="0" applyFont="1" applyBorder="1" applyAlignment="1">
      <alignment wrapText="1"/>
    </xf>
    <xf numFmtId="0" fontId="0" fillId="0" borderId="79" xfId="0" applyBorder="1" applyAlignment="1">
      <alignment horizontal="center" wrapText="1"/>
    </xf>
    <xf numFmtId="0" fontId="25" fillId="0" borderId="80" xfId="0" applyFont="1" applyBorder="1" applyAlignment="1">
      <alignment wrapText="1"/>
    </xf>
    <xf numFmtId="0" fontId="25" fillId="0" borderId="90" xfId="0" applyFont="1" applyBorder="1" applyAlignment="1">
      <alignment wrapText="1"/>
    </xf>
    <xf numFmtId="0" fontId="25" fillId="0" borderId="79" xfId="0" applyFont="1" applyBorder="1" applyAlignment="1">
      <alignment wrapText="1"/>
    </xf>
    <xf numFmtId="0" fontId="25" fillId="0" borderId="44" xfId="0" applyFont="1" applyBorder="1" applyAlignment="1">
      <alignment/>
    </xf>
    <xf numFmtId="0" fontId="25" fillId="0" borderId="0" xfId="0" applyFont="1" applyBorder="1" applyAlignment="1">
      <alignment/>
    </xf>
    <xf numFmtId="0" fontId="27" fillId="0" borderId="76" xfId="0" applyFont="1" applyBorder="1" applyAlignment="1">
      <alignment wrapText="1"/>
    </xf>
    <xf numFmtId="0" fontId="25" fillId="0" borderId="75" xfId="0" applyFont="1" applyBorder="1" applyAlignment="1">
      <alignment wrapText="1"/>
    </xf>
    <xf numFmtId="0" fontId="0" fillId="0" borderId="86" xfId="0" applyBorder="1" applyAlignment="1">
      <alignment wrapText="1"/>
    </xf>
    <xf numFmtId="0" fontId="7" fillId="0" borderId="51" xfId="0" applyFont="1" applyBorder="1" applyAlignment="1">
      <alignment horizontal="center" wrapText="1"/>
    </xf>
    <xf numFmtId="0" fontId="27" fillId="0" borderId="0" xfId="0" applyFont="1" applyBorder="1" applyAlignment="1">
      <alignment wrapText="1"/>
    </xf>
    <xf numFmtId="0" fontId="0" fillId="0" borderId="92" xfId="0" applyBorder="1" applyAlignment="1">
      <alignment wrapText="1"/>
    </xf>
    <xf numFmtId="0" fontId="27" fillId="0" borderId="10" xfId="0" applyFont="1" applyBorder="1" applyAlignment="1">
      <alignment wrapText="1"/>
    </xf>
    <xf numFmtId="0" fontId="0" fillId="0" borderId="79" xfId="0" applyBorder="1" applyAlignment="1">
      <alignment wrapText="1"/>
    </xf>
    <xf numFmtId="0" fontId="0" fillId="0" borderId="90" xfId="0" applyBorder="1" applyAlignment="1">
      <alignment wrapText="1"/>
    </xf>
    <xf numFmtId="0" fontId="23" fillId="0" borderId="0" xfId="0" applyFont="1" applyAlignment="1">
      <alignment/>
    </xf>
    <xf numFmtId="0" fontId="3" fillId="0" borderId="0" xfId="0" applyFont="1" applyAlignment="1">
      <alignment/>
    </xf>
    <xf numFmtId="0" fontId="3" fillId="0" borderId="0" xfId="58" applyAlignment="1">
      <alignment/>
      <protection/>
    </xf>
    <xf numFmtId="0" fontId="3" fillId="0" borderId="73" xfId="58" applyBorder="1" applyAlignment="1">
      <alignment/>
      <protection/>
    </xf>
    <xf numFmtId="0" fontId="3" fillId="0" borderId="74" xfId="58" applyBorder="1" applyAlignment="1">
      <alignment/>
      <protection/>
    </xf>
    <xf numFmtId="0" fontId="3" fillId="0" borderId="31" xfId="58" applyBorder="1" applyAlignment="1">
      <alignment/>
      <protection/>
    </xf>
    <xf numFmtId="0" fontId="3" fillId="0" borderId="33" xfId="58" applyBorder="1" applyAlignment="1">
      <alignment/>
      <protection/>
    </xf>
    <xf numFmtId="0" fontId="8" fillId="0" borderId="0" xfId="58" applyFont="1" applyAlignment="1">
      <alignment/>
      <protection/>
    </xf>
    <xf numFmtId="0" fontId="7" fillId="0" borderId="0" xfId="58" applyFont="1" applyAlignment="1">
      <alignment/>
      <protection/>
    </xf>
    <xf numFmtId="0" fontId="65" fillId="16" borderId="46" xfId="59" applyFont="1" applyFill="1" applyBorder="1" applyAlignment="1">
      <alignment horizontal="center" vertical="top" wrapText="1"/>
      <protection/>
    </xf>
    <xf numFmtId="0" fontId="3" fillId="16" borderId="12" xfId="59" applyFont="1" applyFill="1" applyBorder="1" applyAlignment="1">
      <alignment horizontal="center" vertical="top" wrapText="1"/>
      <protection/>
    </xf>
    <xf numFmtId="0" fontId="65" fillId="16" borderId="12" xfId="59" applyFont="1" applyFill="1" applyBorder="1" applyAlignment="1">
      <alignment horizontal="center"/>
      <protection/>
    </xf>
    <xf numFmtId="0" fontId="65" fillId="16" borderId="48" xfId="59" applyFont="1" applyFill="1" applyBorder="1" applyAlignment="1">
      <alignment horizontal="center" vertical="top" wrapText="1"/>
      <protection/>
    </xf>
    <xf numFmtId="0" fontId="38" fillId="16" borderId="0" xfId="59" applyFont="1" applyFill="1" applyBorder="1" applyAlignment="1">
      <alignment horizontal="right"/>
      <protection/>
    </xf>
    <xf numFmtId="0" fontId="38" fillId="16" borderId="44" xfId="59" applyFont="1" applyFill="1" applyBorder="1" applyAlignment="1">
      <alignment horizontal="center"/>
      <protection/>
    </xf>
    <xf numFmtId="205" fontId="38" fillId="16" borderId="44" xfId="59" applyNumberFormat="1" applyFont="1" applyFill="1" applyBorder="1">
      <alignment/>
      <protection/>
    </xf>
    <xf numFmtId="210" fontId="3" fillId="18" borderId="12" xfId="67" applyNumberFormat="1" applyFont="1" applyFill="1" applyBorder="1">
      <alignment/>
      <protection/>
    </xf>
    <xf numFmtId="210" fontId="3" fillId="7" borderId="94" xfId="68" applyNumberFormat="1" applyFont="1" applyFill="1" applyBorder="1" applyAlignment="1" applyProtection="1">
      <alignment/>
      <protection locked="0"/>
    </xf>
    <xf numFmtId="210" fontId="3" fillId="7" borderId="67" xfId="68" applyNumberFormat="1" applyFont="1" applyFill="1" applyBorder="1" applyAlignment="1" applyProtection="1">
      <alignment/>
      <protection locked="0"/>
    </xf>
    <xf numFmtId="210" fontId="3" fillId="0" borderId="26" xfId="68" applyNumberFormat="1" applyFont="1" applyFill="1" applyBorder="1" applyAlignment="1">
      <alignment/>
    </xf>
    <xf numFmtId="210" fontId="3" fillId="7" borderId="55" xfId="67" applyNumberFormat="1" applyFont="1" applyFill="1" applyBorder="1" applyProtection="1">
      <alignment/>
      <protection locked="0"/>
    </xf>
    <xf numFmtId="210" fontId="3" fillId="7" borderId="12" xfId="67" applyNumberFormat="1" applyFont="1" applyFill="1" applyBorder="1" applyProtection="1">
      <alignment/>
      <protection locked="0"/>
    </xf>
    <xf numFmtId="210" fontId="3" fillId="7" borderId="61" xfId="67" applyNumberFormat="1" applyFont="1" applyFill="1" applyBorder="1" applyProtection="1">
      <alignment/>
      <protection locked="0"/>
    </xf>
    <xf numFmtId="210" fontId="3" fillId="7" borderId="67" xfId="67" applyNumberFormat="1" applyFont="1" applyFill="1" applyBorder="1" applyProtection="1">
      <alignment/>
      <protection locked="0"/>
    </xf>
    <xf numFmtId="49" fontId="3" fillId="16" borderId="95" xfId="67" applyNumberFormat="1" applyFont="1" applyFill="1" applyBorder="1" applyAlignment="1">
      <alignment horizontal="right"/>
      <protection/>
    </xf>
    <xf numFmtId="49" fontId="3" fillId="16" borderId="96" xfId="67" applyNumberFormat="1" applyFont="1" applyFill="1" applyBorder="1" applyAlignment="1">
      <alignment horizontal="right"/>
      <protection/>
    </xf>
    <xf numFmtId="49" fontId="3" fillId="16" borderId="97" xfId="68" applyNumberFormat="1" applyFont="1" applyFill="1" applyBorder="1" applyAlignment="1">
      <alignment horizontal="right"/>
    </xf>
    <xf numFmtId="49" fontId="3" fillId="7" borderId="98" xfId="67" applyNumberFormat="1" applyFont="1" applyFill="1" applyBorder="1" applyAlignment="1" applyProtection="1">
      <alignment horizontal="right"/>
      <protection locked="0"/>
    </xf>
    <xf numFmtId="49" fontId="3" fillId="7" borderId="99" xfId="67" applyNumberFormat="1" applyFont="1" applyFill="1" applyBorder="1" applyAlignment="1" applyProtection="1">
      <alignment horizontal="right"/>
      <protection locked="0"/>
    </xf>
    <xf numFmtId="49" fontId="3" fillId="7" borderId="100" xfId="67" applyNumberFormat="1" applyFont="1" applyFill="1" applyBorder="1" applyAlignment="1" applyProtection="1">
      <alignment horizontal="right"/>
      <protection locked="0"/>
    </xf>
    <xf numFmtId="49" fontId="3" fillId="7" borderId="101" xfId="67" applyNumberFormat="1" applyFont="1" applyFill="1" applyBorder="1" applyAlignment="1" applyProtection="1">
      <alignment horizontal="right"/>
      <protection locked="0"/>
    </xf>
    <xf numFmtId="49" fontId="3" fillId="16" borderId="99" xfId="67" applyNumberFormat="1" applyFont="1" applyFill="1" applyBorder="1" applyAlignment="1">
      <alignment horizontal="right"/>
      <protection/>
    </xf>
    <xf numFmtId="39" fontId="107" fillId="20" borderId="82" xfId="58" applyNumberFormat="1" applyFont="1" applyFill="1" applyBorder="1">
      <alignment/>
      <protection/>
    </xf>
    <xf numFmtId="0" fontId="3" fillId="21" borderId="0" xfId="0" applyFont="1" applyFill="1" applyAlignment="1">
      <alignment/>
    </xf>
    <xf numFmtId="0" fontId="85" fillId="21" borderId="0" xfId="0" applyFont="1" applyFill="1" applyAlignment="1">
      <alignment/>
    </xf>
    <xf numFmtId="0" fontId="3" fillId="21" borderId="0" xfId="0" applyFont="1" applyFill="1" applyAlignment="1">
      <alignment wrapText="1"/>
    </xf>
    <xf numFmtId="0" fontId="12" fillId="21" borderId="0" xfId="54" applyFont="1" applyFill="1" applyAlignment="1" applyProtection="1">
      <alignment/>
      <protection/>
    </xf>
    <xf numFmtId="0" fontId="108" fillId="21" borderId="0" xfId="0" applyFont="1" applyFill="1" applyBorder="1" applyAlignment="1">
      <alignment wrapText="1"/>
    </xf>
    <xf numFmtId="0" fontId="7" fillId="22" borderId="43" xfId="0" applyFont="1" applyFill="1" applyBorder="1" applyAlignment="1">
      <alignment vertical="center"/>
    </xf>
    <xf numFmtId="0" fontId="109" fillId="21" borderId="43" xfId="0" applyFont="1" applyFill="1" applyBorder="1" applyAlignment="1">
      <alignment vertical="center"/>
    </xf>
    <xf numFmtId="0" fontId="3" fillId="21" borderId="81" xfId="0" applyFont="1" applyFill="1" applyBorder="1" applyAlignment="1">
      <alignment/>
    </xf>
    <xf numFmtId="0" fontId="3" fillId="21" borderId="0" xfId="0" applyFont="1" applyFill="1" applyBorder="1" applyAlignment="1">
      <alignment/>
    </xf>
    <xf numFmtId="0" fontId="108" fillId="21" borderId="0" xfId="0" applyFont="1" applyFill="1" applyBorder="1" applyAlignment="1">
      <alignment vertical="center" wrapText="1"/>
    </xf>
    <xf numFmtId="0" fontId="7" fillId="21" borderId="0" xfId="0" applyFont="1" applyFill="1" applyBorder="1" applyAlignment="1">
      <alignment vertical="center"/>
    </xf>
    <xf numFmtId="0" fontId="109" fillId="21" borderId="0" xfId="0" applyFont="1" applyFill="1" applyBorder="1" applyAlignment="1">
      <alignment vertical="center"/>
    </xf>
    <xf numFmtId="0" fontId="76" fillId="21" borderId="0" xfId="0" applyFont="1" applyFill="1" applyAlignment="1">
      <alignment/>
    </xf>
    <xf numFmtId="0" fontId="76" fillId="21" borderId="0" xfId="0" applyFont="1" applyFill="1" applyAlignment="1">
      <alignment vertical="center"/>
    </xf>
    <xf numFmtId="0" fontId="3" fillId="21" borderId="0" xfId="0" applyFont="1" applyFill="1" applyAlignment="1">
      <alignment/>
    </xf>
    <xf numFmtId="0" fontId="3" fillId="22" borderId="75" xfId="0" applyFont="1" applyFill="1" applyBorder="1" applyAlignment="1">
      <alignment vertical="center"/>
    </xf>
    <xf numFmtId="0" fontId="3" fillId="22" borderId="76" xfId="0" applyFont="1" applyFill="1" applyBorder="1" applyAlignment="1">
      <alignment/>
    </xf>
    <xf numFmtId="0" fontId="0" fillId="21" borderId="76" xfId="0" applyFill="1" applyBorder="1" applyAlignment="1">
      <alignment/>
    </xf>
    <xf numFmtId="0" fontId="3" fillId="21" borderId="76" xfId="0" applyFont="1" applyFill="1" applyBorder="1" applyAlignment="1">
      <alignment/>
    </xf>
    <xf numFmtId="0" fontId="3" fillId="21" borderId="77" xfId="0" applyFont="1" applyFill="1" applyBorder="1" applyAlignment="1">
      <alignment/>
    </xf>
    <xf numFmtId="0" fontId="3" fillId="22" borderId="79" xfId="0" applyFont="1" applyFill="1" applyBorder="1" applyAlignment="1">
      <alignment vertical="center"/>
    </xf>
    <xf numFmtId="0" fontId="3" fillId="22" borderId="10" xfId="0" applyFont="1" applyFill="1" applyBorder="1" applyAlignment="1">
      <alignment/>
    </xf>
    <xf numFmtId="0" fontId="0" fillId="21" borderId="10" xfId="0" applyFill="1" applyBorder="1" applyAlignment="1">
      <alignment/>
    </xf>
    <xf numFmtId="0" fontId="3" fillId="21" borderId="78" xfId="0" applyFont="1" applyFill="1" applyBorder="1" applyAlignment="1">
      <alignment/>
    </xf>
    <xf numFmtId="0" fontId="3" fillId="21" borderId="79" xfId="0" applyFont="1" applyFill="1" applyBorder="1" applyAlignment="1">
      <alignment vertical="top" wrapText="1"/>
    </xf>
    <xf numFmtId="0" fontId="109" fillId="21" borderId="10" xfId="0" applyFont="1" applyFill="1" applyBorder="1" applyAlignment="1">
      <alignment vertical="top" wrapText="1"/>
    </xf>
    <xf numFmtId="0" fontId="3" fillId="21" borderId="43" xfId="0" applyFont="1" applyFill="1" applyBorder="1" applyAlignment="1">
      <alignment/>
    </xf>
    <xf numFmtId="0" fontId="3" fillId="21" borderId="23" xfId="0" applyFont="1" applyFill="1" applyBorder="1" applyAlignment="1">
      <alignment/>
    </xf>
    <xf numFmtId="0" fontId="3" fillId="22" borderId="51" xfId="0" applyFont="1" applyFill="1" applyBorder="1" applyAlignment="1">
      <alignment vertical="center" wrapText="1"/>
    </xf>
    <xf numFmtId="0" fontId="3" fillId="22" borderId="0" xfId="0" applyFont="1" applyFill="1" applyBorder="1" applyAlignment="1">
      <alignment/>
    </xf>
    <xf numFmtId="0" fontId="3" fillId="22" borderId="78" xfId="0" applyFont="1" applyFill="1" applyBorder="1" applyAlignment="1">
      <alignment/>
    </xf>
    <xf numFmtId="0" fontId="3" fillId="21" borderId="43" xfId="0" applyFont="1" applyFill="1" applyBorder="1" applyAlignment="1">
      <alignment vertical="top" wrapText="1"/>
    </xf>
    <xf numFmtId="0" fontId="109" fillId="21" borderId="23" xfId="0" applyFont="1" applyFill="1" applyBorder="1" applyAlignment="1">
      <alignment vertical="top" wrapText="1"/>
    </xf>
    <xf numFmtId="0" fontId="3" fillId="22" borderId="79" xfId="0" applyFont="1" applyFill="1" applyBorder="1" applyAlignment="1">
      <alignment vertical="center" wrapText="1"/>
    </xf>
    <xf numFmtId="0" fontId="3" fillId="22" borderId="80" xfId="0" applyFont="1" applyFill="1" applyBorder="1" applyAlignment="1">
      <alignment/>
    </xf>
    <xf numFmtId="0" fontId="3" fillId="22" borderId="75" xfId="0" applyFont="1" applyFill="1" applyBorder="1" applyAlignment="1">
      <alignment vertical="top"/>
    </xf>
    <xf numFmtId="0" fontId="3" fillId="22" borderId="77" xfId="0" applyFont="1" applyFill="1" applyBorder="1" applyAlignment="1">
      <alignment/>
    </xf>
    <xf numFmtId="0" fontId="3" fillId="21" borderId="75" xfId="0" applyFont="1" applyFill="1" applyBorder="1" applyAlignment="1">
      <alignment vertical="center"/>
    </xf>
    <xf numFmtId="0" fontId="3" fillId="21" borderId="76" xfId="0" applyFont="1" applyFill="1" applyBorder="1" applyAlignment="1">
      <alignment vertical="center"/>
    </xf>
    <xf numFmtId="0" fontId="87" fillId="21" borderId="51" xfId="0" applyFont="1" applyFill="1" applyBorder="1" applyAlignment="1">
      <alignment vertical="center"/>
    </xf>
    <xf numFmtId="0" fontId="87" fillId="21" borderId="0" xfId="0" applyFont="1" applyFill="1" applyBorder="1" applyAlignment="1">
      <alignment vertical="center"/>
    </xf>
    <xf numFmtId="0" fontId="87" fillId="21" borderId="79" xfId="0" applyFont="1" applyFill="1" applyBorder="1" applyAlignment="1">
      <alignment vertical="center"/>
    </xf>
    <xf numFmtId="0" fontId="87" fillId="21" borderId="10" xfId="0" applyFont="1" applyFill="1" applyBorder="1" applyAlignment="1">
      <alignment vertical="center"/>
    </xf>
    <xf numFmtId="0" fontId="3" fillId="21" borderId="10" xfId="0" applyFont="1" applyFill="1" applyBorder="1" applyAlignment="1">
      <alignment/>
    </xf>
    <xf numFmtId="0" fontId="3" fillId="21" borderId="80" xfId="0" applyFont="1" applyFill="1" applyBorder="1" applyAlignment="1">
      <alignment/>
    </xf>
    <xf numFmtId="0" fontId="3" fillId="22" borderId="43" xfId="0" applyFont="1" applyFill="1" applyBorder="1" applyAlignment="1">
      <alignment vertical="top"/>
    </xf>
    <xf numFmtId="0" fontId="3" fillId="22" borderId="23" xfId="0" applyFont="1" applyFill="1" applyBorder="1" applyAlignment="1">
      <alignment/>
    </xf>
    <xf numFmtId="0" fontId="3" fillId="21" borderId="43" xfId="0" applyFont="1" applyFill="1" applyBorder="1" applyAlignment="1">
      <alignment horizontal="justify" vertical="center" wrapText="1"/>
    </xf>
    <xf numFmtId="0" fontId="7" fillId="21" borderId="43" xfId="0" applyFont="1" applyFill="1" applyBorder="1" applyAlignment="1">
      <alignment/>
    </xf>
    <xf numFmtId="0" fontId="7" fillId="21" borderId="43" xfId="0" applyFont="1" applyFill="1" applyBorder="1" applyAlignment="1">
      <alignment vertical="center"/>
    </xf>
    <xf numFmtId="0" fontId="87" fillId="21" borderId="102" xfId="0" applyFont="1" applyFill="1" applyBorder="1" applyAlignment="1">
      <alignment vertical="center"/>
    </xf>
    <xf numFmtId="0" fontId="87" fillId="21" borderId="75" xfId="0" applyFont="1" applyFill="1" applyBorder="1" applyAlignment="1">
      <alignment horizontal="left" vertical="center"/>
    </xf>
    <xf numFmtId="0" fontId="87" fillId="21" borderId="51" xfId="0" applyFont="1" applyFill="1" applyBorder="1" applyAlignment="1">
      <alignment horizontal="left" vertical="center"/>
    </xf>
    <xf numFmtId="0" fontId="87" fillId="21" borderId="79" xfId="0" applyFont="1" applyFill="1" applyBorder="1" applyAlignment="1">
      <alignment horizontal="left" vertical="center"/>
    </xf>
    <xf numFmtId="0" fontId="87" fillId="21" borderId="75" xfId="0" applyFont="1" applyFill="1" applyBorder="1" applyAlignment="1">
      <alignment vertical="center"/>
    </xf>
    <xf numFmtId="0" fontId="3" fillId="21" borderId="0" xfId="0" applyFont="1" applyFill="1" applyAlignment="1">
      <alignment vertical="top"/>
    </xf>
    <xf numFmtId="0" fontId="3" fillId="21" borderId="43" xfId="0" applyFont="1" applyFill="1" applyBorder="1" applyAlignment="1">
      <alignment vertical="top"/>
    </xf>
    <xf numFmtId="0" fontId="7" fillId="21" borderId="81" xfId="0" applyFont="1" applyFill="1" applyBorder="1" applyAlignment="1">
      <alignment vertical="top" wrapText="1"/>
    </xf>
    <xf numFmtId="0" fontId="87" fillId="21" borderId="103" xfId="0" applyFont="1" applyFill="1" applyBorder="1" applyAlignment="1">
      <alignment horizontal="left" vertical="center"/>
    </xf>
    <xf numFmtId="0" fontId="3" fillId="21" borderId="82" xfId="0" applyFont="1" applyFill="1" applyBorder="1" applyAlignment="1">
      <alignment/>
    </xf>
    <xf numFmtId="0" fontId="3" fillId="21" borderId="104" xfId="0" applyFont="1" applyFill="1" applyBorder="1" applyAlignment="1">
      <alignment/>
    </xf>
    <xf numFmtId="0" fontId="3" fillId="21" borderId="103" xfId="0" applyFont="1" applyFill="1" applyBorder="1" applyAlignment="1">
      <alignment/>
    </xf>
    <xf numFmtId="0" fontId="3" fillId="21" borderId="104" xfId="0" applyFont="1" applyFill="1" applyBorder="1" applyAlignment="1">
      <alignment horizontal="center" vertical="center" wrapText="1"/>
    </xf>
    <xf numFmtId="0" fontId="87" fillId="21" borderId="51" xfId="0" applyFont="1" applyFill="1" applyBorder="1" applyAlignment="1">
      <alignment horizontal="left"/>
    </xf>
    <xf numFmtId="0" fontId="3" fillId="21" borderId="51" xfId="0" applyFont="1" applyFill="1" applyBorder="1" applyAlignment="1">
      <alignment/>
    </xf>
    <xf numFmtId="0" fontId="3" fillId="21" borderId="79" xfId="0" applyFont="1" applyFill="1" applyBorder="1" applyAlignment="1">
      <alignment/>
    </xf>
    <xf numFmtId="0" fontId="8" fillId="21" borderId="80" xfId="0" applyFont="1" applyFill="1" applyBorder="1" applyAlignment="1">
      <alignment vertical="top"/>
    </xf>
    <xf numFmtId="0" fontId="87" fillId="21" borderId="43" xfId="0" applyFont="1" applyFill="1" applyBorder="1" applyAlignment="1">
      <alignment vertical="center"/>
    </xf>
    <xf numFmtId="0" fontId="3" fillId="21" borderId="81" xfId="0" applyFont="1" applyFill="1" applyBorder="1" applyAlignment="1">
      <alignment horizontal="center" vertical="center" wrapText="1"/>
    </xf>
    <xf numFmtId="0" fontId="3" fillId="21" borderId="80" xfId="0" applyFont="1" applyFill="1" applyBorder="1" applyAlignment="1">
      <alignment horizontal="center" vertical="center" wrapText="1"/>
    </xf>
    <xf numFmtId="0" fontId="87" fillId="21" borderId="103" xfId="0" applyFont="1" applyFill="1" applyBorder="1" applyAlignment="1">
      <alignment vertical="center"/>
    </xf>
    <xf numFmtId="0" fontId="3" fillId="21" borderId="78" xfId="0" applyFont="1" applyFill="1" applyBorder="1" applyAlignment="1">
      <alignment horizontal="center" vertical="center" wrapText="1"/>
    </xf>
    <xf numFmtId="0" fontId="87" fillId="21" borderId="0" xfId="0" applyFont="1" applyFill="1" applyAlignment="1">
      <alignment vertical="center"/>
    </xf>
    <xf numFmtId="0" fontId="3" fillId="21" borderId="0" xfId="0" applyFont="1" applyFill="1" applyAlignment="1">
      <alignment horizontal="justify" vertical="center"/>
    </xf>
    <xf numFmtId="0" fontId="3" fillId="21" borderId="0" xfId="0" applyFont="1" applyFill="1" applyAlignment="1">
      <alignment vertical="center"/>
    </xf>
    <xf numFmtId="0" fontId="110" fillId="21" borderId="0" xfId="0" applyFont="1" applyFill="1" applyAlignment="1">
      <alignment vertical="center"/>
    </xf>
    <xf numFmtId="0" fontId="111" fillId="21" borderId="0" xfId="0" applyFont="1" applyFill="1" applyAlignment="1">
      <alignment vertical="center"/>
    </xf>
    <xf numFmtId="0" fontId="112" fillId="21" borderId="0" xfId="0" applyFont="1" applyFill="1" applyAlignment="1">
      <alignment vertical="center"/>
    </xf>
    <xf numFmtId="0" fontId="112" fillId="21" borderId="0" xfId="0" applyFont="1" applyFill="1" applyAlignment="1">
      <alignment vertical="top" wrapText="1"/>
    </xf>
    <xf numFmtId="0" fontId="93" fillId="21" borderId="0" xfId="0" applyFont="1" applyFill="1" applyAlignment="1">
      <alignment vertical="center"/>
    </xf>
    <xf numFmtId="0" fontId="65" fillId="21" borderId="0" xfId="0" applyFont="1" applyFill="1" applyAlignment="1">
      <alignment vertical="center"/>
    </xf>
    <xf numFmtId="0" fontId="12" fillId="21" borderId="0" xfId="54" applyFont="1" applyFill="1" applyAlignment="1" applyProtection="1">
      <alignment vertical="center"/>
      <protection/>
    </xf>
    <xf numFmtId="0" fontId="0" fillId="21" borderId="0" xfId="0" applyFill="1" applyAlignment="1">
      <alignment vertical="center"/>
    </xf>
    <xf numFmtId="0" fontId="94" fillId="0" borderId="0" xfId="58" applyFont="1" applyAlignment="1">
      <alignment/>
      <protection/>
    </xf>
    <xf numFmtId="0" fontId="19" fillId="0" borderId="0" xfId="58" applyFont="1" applyAlignment="1">
      <alignment/>
      <protection/>
    </xf>
    <xf numFmtId="0" fontId="3" fillId="0" borderId="0" xfId="58" applyAlignment="1">
      <alignment horizontal="center" wrapText="1"/>
      <protection/>
    </xf>
    <xf numFmtId="0" fontId="3" fillId="0" borderId="0" xfId="58" applyAlignment="1">
      <alignment wrapText="1"/>
      <protection/>
    </xf>
    <xf numFmtId="0" fontId="113" fillId="21" borderId="105" xfId="58" applyFont="1" applyFill="1" applyBorder="1" applyAlignment="1">
      <alignment vertical="center" wrapText="1"/>
      <protection/>
    </xf>
    <xf numFmtId="0" fontId="114" fillId="0" borderId="0" xfId="58" applyFont="1" applyAlignment="1">
      <alignment vertical="center"/>
      <protection/>
    </xf>
    <xf numFmtId="0" fontId="114" fillId="21" borderId="106" xfId="58" applyFont="1" applyFill="1" applyBorder="1" applyAlignment="1">
      <alignment vertical="center" wrapText="1"/>
      <protection/>
    </xf>
    <xf numFmtId="0" fontId="114" fillId="0" borderId="107" xfId="58" applyFont="1" applyBorder="1" applyAlignment="1">
      <alignment vertical="center" wrapText="1"/>
      <protection/>
    </xf>
    <xf numFmtId="0" fontId="114" fillId="0" borderId="0" xfId="58" applyFont="1" applyAlignment="1">
      <alignment vertical="center" wrapText="1"/>
      <protection/>
    </xf>
    <xf numFmtId="0" fontId="5" fillId="16" borderId="0" xfId="0" applyFont="1" applyFill="1" applyAlignment="1">
      <alignment/>
    </xf>
    <xf numFmtId="0" fontId="3" fillId="16" borderId="58" xfId="67" applyFont="1" applyFill="1" applyBorder="1">
      <alignment/>
      <protection/>
    </xf>
    <xf numFmtId="0" fontId="3" fillId="0" borderId="98" xfId="67" applyFont="1" applyBorder="1">
      <alignment/>
      <protection/>
    </xf>
    <xf numFmtId="0" fontId="3" fillId="0" borderId="56" xfId="67" applyFont="1" applyBorder="1">
      <alignment/>
      <protection/>
    </xf>
    <xf numFmtId="49" fontId="3" fillId="0" borderId="56" xfId="67" applyNumberFormat="1" applyFont="1" applyBorder="1" applyAlignment="1">
      <alignment horizontal="right"/>
      <protection/>
    </xf>
    <xf numFmtId="49" fontId="5" fillId="0" borderId="56" xfId="67" applyNumberFormat="1" applyFont="1" applyBorder="1" applyAlignment="1">
      <alignment horizontal="right"/>
      <protection/>
    </xf>
    <xf numFmtId="0" fontId="5" fillId="16" borderId="56" xfId="67" applyFont="1" applyFill="1" applyBorder="1">
      <alignment/>
      <protection/>
    </xf>
    <xf numFmtId="0" fontId="5" fillId="16" borderId="54" xfId="67" applyFont="1" applyFill="1" applyBorder="1">
      <alignment/>
      <protection/>
    </xf>
    <xf numFmtId="0" fontId="3" fillId="7" borderId="54" xfId="68" applyNumberFormat="1" applyFont="1" applyFill="1" applyBorder="1" applyAlignment="1" applyProtection="1">
      <alignment/>
      <protection locked="0"/>
    </xf>
    <xf numFmtId="0" fontId="3" fillId="0" borderId="100" xfId="67" applyFont="1" applyBorder="1">
      <alignment/>
      <protection/>
    </xf>
    <xf numFmtId="0" fontId="3" fillId="0" borderId="63" xfId="67" applyFont="1" applyBorder="1">
      <alignment/>
      <protection/>
    </xf>
    <xf numFmtId="49" fontId="3" fillId="0" borderId="63" xfId="67" applyNumberFormat="1" applyFont="1" applyBorder="1" applyAlignment="1">
      <alignment horizontal="right"/>
      <protection/>
    </xf>
    <xf numFmtId="49" fontId="5" fillId="0" borderId="63" xfId="67" applyNumberFormat="1" applyFont="1" applyBorder="1" applyAlignment="1">
      <alignment horizontal="right"/>
      <protection/>
    </xf>
    <xf numFmtId="0" fontId="5" fillId="16" borderId="63" xfId="67" applyFont="1" applyFill="1" applyBorder="1">
      <alignment/>
      <protection/>
    </xf>
    <xf numFmtId="0" fontId="5" fillId="16" borderId="60" xfId="67" applyFont="1" applyFill="1" applyBorder="1">
      <alignment/>
      <protection/>
    </xf>
    <xf numFmtId="0" fontId="3" fillId="7" borderId="60" xfId="68" applyNumberFormat="1" applyFont="1" applyFill="1" applyBorder="1" applyAlignment="1" applyProtection="1">
      <alignment/>
      <protection locked="0"/>
    </xf>
    <xf numFmtId="0" fontId="15" fillId="16" borderId="10" xfId="67" applyFont="1" applyFill="1" applyBorder="1" applyAlignment="1">
      <alignment/>
      <protection/>
    </xf>
    <xf numFmtId="189" fontId="15" fillId="16" borderId="10" xfId="67" applyNumberFormat="1" applyFont="1" applyFill="1" applyBorder="1">
      <alignment/>
      <protection/>
    </xf>
    <xf numFmtId="0" fontId="7" fillId="23" borderId="108" xfId="58" applyFont="1" applyFill="1" applyBorder="1" applyAlignment="1">
      <alignment horizontal="center" wrapText="1"/>
      <protection/>
    </xf>
    <xf numFmtId="0" fontId="3" fillId="0" borderId="0" xfId="58" applyBorder="1" applyAlignment="1">
      <alignment wrapText="1"/>
      <protection/>
    </xf>
    <xf numFmtId="0" fontId="3" fillId="0" borderId="109" xfId="58" applyBorder="1" applyAlignment="1">
      <alignment horizontal="center" wrapText="1"/>
      <protection/>
    </xf>
    <xf numFmtId="0" fontId="3" fillId="0" borderId="110" xfId="58" applyBorder="1" applyAlignment="1">
      <alignment horizontal="center" wrapText="1"/>
      <protection/>
    </xf>
    <xf numFmtId="0" fontId="3" fillId="0" borderId="0" xfId="58" applyBorder="1" applyAlignment="1">
      <alignment horizontal="center" wrapText="1"/>
      <protection/>
    </xf>
    <xf numFmtId="0" fontId="65" fillId="0" borderId="0" xfId="58" applyFont="1" applyBorder="1" applyAlignment="1">
      <alignment wrapText="1"/>
      <protection/>
    </xf>
    <xf numFmtId="0" fontId="7" fillId="23" borderId="52" xfId="58" applyFont="1" applyFill="1" applyBorder="1" applyAlignment="1">
      <alignment/>
      <protection/>
    </xf>
    <xf numFmtId="0" fontId="7" fillId="23" borderId="27" xfId="58" applyFont="1" applyFill="1" applyBorder="1" applyAlignment="1">
      <alignment/>
      <protection/>
    </xf>
    <xf numFmtId="0" fontId="3" fillId="0" borderId="39" xfId="67" applyFont="1" applyFill="1" applyBorder="1" applyAlignment="1" applyProtection="1">
      <alignment horizontal="left"/>
      <protection locked="0"/>
    </xf>
    <xf numFmtId="49" fontId="7" fillId="16" borderId="111" xfId="67" applyNumberFormat="1" applyFont="1" applyFill="1" applyBorder="1" applyAlignment="1">
      <alignment horizontal="right" wrapText="1"/>
      <protection/>
    </xf>
    <xf numFmtId="49" fontId="7" fillId="16" borderId="92" xfId="67" applyNumberFormat="1" applyFont="1" applyFill="1" applyBorder="1" applyAlignment="1">
      <alignment horizontal="right" wrapText="1"/>
      <protection/>
    </xf>
    <xf numFmtId="49" fontId="0" fillId="0" borderId="112" xfId="0" applyNumberFormat="1" applyBorder="1" applyAlignment="1">
      <alignment horizontal="right" wrapText="1"/>
    </xf>
    <xf numFmtId="0" fontId="67" fillId="0" borderId="0" xfId="67" applyFont="1" applyAlignment="1">
      <alignment horizontal="center" vertical="top"/>
      <protection/>
    </xf>
    <xf numFmtId="0" fontId="0" fillId="0" borderId="0" xfId="0" applyAlignment="1">
      <alignment horizontal="center" vertical="top"/>
    </xf>
    <xf numFmtId="49" fontId="7" fillId="16" borderId="112" xfId="67" applyNumberFormat="1" applyFont="1" applyFill="1" applyBorder="1" applyAlignment="1">
      <alignment horizontal="right" wrapText="1"/>
      <protection/>
    </xf>
    <xf numFmtId="49" fontId="7" fillId="0" borderId="111" xfId="67" applyNumberFormat="1" applyFont="1" applyFill="1" applyBorder="1" applyAlignment="1">
      <alignment horizontal="right" wrapText="1"/>
      <protection/>
    </xf>
    <xf numFmtId="49" fontId="7" fillId="0" borderId="92" xfId="67" applyNumberFormat="1" applyFont="1" applyFill="1" applyBorder="1" applyAlignment="1">
      <alignment horizontal="right" wrapText="1"/>
      <protection/>
    </xf>
    <xf numFmtId="0" fontId="7" fillId="16" borderId="29" xfId="67" applyFont="1" applyFill="1" applyBorder="1" applyAlignment="1">
      <alignment horizontal="right" wrapText="1"/>
      <protection/>
    </xf>
    <xf numFmtId="0" fontId="7" fillId="16" borderId="51" xfId="67" applyFont="1" applyFill="1" applyBorder="1" applyAlignment="1">
      <alignment horizontal="right" wrapText="1"/>
      <protection/>
    </xf>
    <xf numFmtId="0" fontId="7" fillId="16" borderId="21" xfId="67" applyFont="1" applyFill="1" applyBorder="1" applyAlignment="1">
      <alignment horizontal="right" wrapText="1"/>
      <protection/>
    </xf>
    <xf numFmtId="0" fontId="7" fillId="16" borderId="29" xfId="67" applyFont="1" applyFill="1" applyBorder="1" applyAlignment="1">
      <alignment horizontal="center" wrapText="1"/>
      <protection/>
    </xf>
    <xf numFmtId="0" fontId="7" fillId="16" borderId="36" xfId="67" applyFont="1" applyFill="1" applyBorder="1" applyAlignment="1">
      <alignment horizontal="center" wrapText="1"/>
      <protection/>
    </xf>
    <xf numFmtId="0" fontId="7" fillId="16" borderId="51" xfId="67" applyFont="1" applyFill="1" applyBorder="1" applyAlignment="1">
      <alignment horizontal="center" wrapText="1"/>
      <protection/>
    </xf>
    <xf numFmtId="0" fontId="7" fillId="16" borderId="78" xfId="67" applyFont="1" applyFill="1" applyBorder="1" applyAlignment="1">
      <alignment horizontal="center" wrapText="1"/>
      <protection/>
    </xf>
    <xf numFmtId="0" fontId="7" fillId="16" borderId="21" xfId="67" applyFont="1" applyFill="1" applyBorder="1" applyAlignment="1">
      <alignment horizontal="center" wrapText="1"/>
      <protection/>
    </xf>
    <xf numFmtId="0" fontId="7" fillId="16" borderId="32" xfId="67" applyFont="1" applyFill="1" applyBorder="1" applyAlignment="1">
      <alignment horizontal="center" wrapText="1"/>
      <protection/>
    </xf>
    <xf numFmtId="0" fontId="7" fillId="16" borderId="34" xfId="67" applyFont="1" applyFill="1" applyBorder="1" applyAlignment="1">
      <alignment horizontal="center" wrapText="1"/>
      <protection/>
    </xf>
    <xf numFmtId="0" fontId="7" fillId="16" borderId="73" xfId="67" applyFont="1" applyFill="1" applyBorder="1" applyAlignment="1">
      <alignment horizontal="center" wrapText="1"/>
      <protection/>
    </xf>
    <xf numFmtId="0" fontId="7" fillId="16" borderId="31" xfId="67" applyFont="1" applyFill="1" applyBorder="1" applyAlignment="1">
      <alignment horizontal="center" wrapText="1"/>
      <protection/>
    </xf>
    <xf numFmtId="0" fontId="7" fillId="0" borderId="111" xfId="67" applyFont="1" applyBorder="1" applyAlignment="1">
      <alignment horizontal="right" wrapText="1"/>
      <protection/>
    </xf>
    <xf numFmtId="0" fontId="7" fillId="0" borderId="92" xfId="67" applyFont="1" applyBorder="1" applyAlignment="1">
      <alignment horizontal="right" wrapText="1"/>
      <protection/>
    </xf>
    <xf numFmtId="0" fontId="0" fillId="0" borderId="112" xfId="0" applyBorder="1" applyAlignment="1">
      <alignment horizontal="right" wrapText="1"/>
    </xf>
    <xf numFmtId="0" fontId="7" fillId="16" borderId="111" xfId="67" applyFont="1" applyFill="1" applyBorder="1" applyAlignment="1">
      <alignment horizontal="center" wrapText="1"/>
      <protection/>
    </xf>
    <xf numFmtId="0" fontId="7" fillId="16" borderId="92" xfId="67" applyFont="1" applyFill="1" applyBorder="1" applyAlignment="1">
      <alignment horizontal="center" wrapText="1"/>
      <protection/>
    </xf>
    <xf numFmtId="0" fontId="7" fillId="16" borderId="112" xfId="67" applyFont="1" applyFill="1" applyBorder="1" applyAlignment="1">
      <alignment horizontal="center" wrapText="1"/>
      <protection/>
    </xf>
    <xf numFmtId="0" fontId="7" fillId="0" borderId="53" xfId="67" applyFont="1" applyBorder="1" applyAlignment="1">
      <alignment horizontal="center"/>
      <protection/>
    </xf>
    <xf numFmtId="0" fontId="7" fillId="0" borderId="113" xfId="67" applyFont="1" applyBorder="1" applyAlignment="1">
      <alignment horizontal="center"/>
      <protection/>
    </xf>
    <xf numFmtId="2" fontId="39" fillId="0" borderId="89" xfId="59" applyNumberFormat="1" applyFont="1" applyBorder="1" applyAlignment="1">
      <alignment wrapText="1"/>
      <protection/>
    </xf>
    <xf numFmtId="0" fontId="39" fillId="0" borderId="76" xfId="59" applyFont="1" applyBorder="1" applyAlignment="1">
      <alignment wrapText="1"/>
      <protection/>
    </xf>
    <xf numFmtId="14" fontId="41" fillId="0" borderId="89" xfId="59" applyNumberFormat="1" applyFont="1" applyBorder="1" applyAlignment="1">
      <alignment wrapText="1"/>
      <protection/>
    </xf>
    <xf numFmtId="0" fontId="41" fillId="0" borderId="87" xfId="59" applyFont="1" applyBorder="1" applyAlignment="1">
      <alignment/>
      <protection/>
    </xf>
    <xf numFmtId="0" fontId="27" fillId="18" borderId="43" xfId="0" applyFont="1" applyFill="1" applyBorder="1" applyAlignment="1">
      <alignment horizontal="center" wrapText="1"/>
    </xf>
    <xf numFmtId="0" fontId="27" fillId="18" borderId="81" xfId="0" applyFont="1" applyFill="1" applyBorder="1" applyAlignment="1">
      <alignment horizontal="center" wrapText="1"/>
    </xf>
    <xf numFmtId="0" fontId="3" fillId="0" borderId="73" xfId="58" applyBorder="1" applyAlignment="1">
      <alignment horizontal="left" wrapText="1"/>
      <protection/>
    </xf>
    <xf numFmtId="0" fontId="3" fillId="0" borderId="0" xfId="58" applyBorder="1" applyAlignment="1">
      <alignment horizontal="left" wrapText="1"/>
      <protection/>
    </xf>
    <xf numFmtId="0" fontId="3" fillId="0" borderId="31" xfId="58" applyFont="1" applyBorder="1" applyAlignment="1">
      <alignment horizontal="left" wrapText="1"/>
      <protection/>
    </xf>
    <xf numFmtId="0" fontId="3" fillId="0" borderId="20" xfId="58" applyFont="1" applyBorder="1" applyAlignment="1">
      <alignment horizontal="left" wrapText="1"/>
      <protection/>
    </xf>
    <xf numFmtId="0" fontId="7" fillId="23" borderId="52" xfId="58" applyFont="1" applyFill="1" applyBorder="1" applyAlignment="1">
      <alignment wrapText="1"/>
      <protection/>
    </xf>
    <xf numFmtId="0" fontId="7" fillId="23" borderId="26" xfId="58" applyFont="1" applyFill="1" applyBorder="1" applyAlignment="1">
      <alignment wrapText="1"/>
      <protection/>
    </xf>
    <xf numFmtId="0" fontId="3" fillId="0" borderId="73" xfId="58" applyBorder="1" applyAlignment="1">
      <alignment wrapText="1"/>
      <protection/>
    </xf>
    <xf numFmtId="0" fontId="3" fillId="0" borderId="0" xfId="58" applyBorder="1" applyAlignment="1">
      <alignment wrapText="1"/>
      <protection/>
    </xf>
    <xf numFmtId="0" fontId="3" fillId="0" borderId="73" xfId="58" applyNumberFormat="1" applyFont="1" applyBorder="1" applyAlignment="1">
      <alignment horizontal="left" wrapText="1"/>
      <protection/>
    </xf>
    <xf numFmtId="0" fontId="3" fillId="0" borderId="0" xfId="58" applyNumberFormat="1" applyFont="1" applyBorder="1" applyAlignment="1">
      <alignment horizontal="left" wrapText="1"/>
      <protection/>
    </xf>
    <xf numFmtId="0" fontId="3" fillId="21" borderId="0" xfId="0" applyFont="1" applyFill="1" applyAlignment="1">
      <alignment horizontal="justify" vertical="top" wrapText="1"/>
    </xf>
    <xf numFmtId="0" fontId="112" fillId="21" borderId="0" xfId="0" applyFont="1" applyFill="1" applyAlignment="1">
      <alignment horizontal="justify" vertical="top" wrapText="1"/>
    </xf>
    <xf numFmtId="0" fontId="8" fillId="21" borderId="82" xfId="0" applyFont="1" applyFill="1" applyBorder="1" applyAlignment="1">
      <alignment horizontal="center" vertical="center" wrapText="1"/>
    </xf>
    <xf numFmtId="0" fontId="8" fillId="21" borderId="104" xfId="0" applyFont="1" applyFill="1" applyBorder="1" applyAlignment="1">
      <alignment horizontal="center" vertical="center" wrapText="1"/>
    </xf>
    <xf numFmtId="0" fontId="87" fillId="21" borderId="0" xfId="0" applyFont="1" applyFill="1" applyBorder="1" applyAlignment="1">
      <alignment horizontal="center" vertical="center" wrapText="1"/>
    </xf>
    <xf numFmtId="0" fontId="87" fillId="21" borderId="78" xfId="0" applyFont="1" applyFill="1" applyBorder="1" applyAlignment="1">
      <alignment horizontal="center" vertical="center" wrapText="1"/>
    </xf>
    <xf numFmtId="0" fontId="87" fillId="21" borderId="10" xfId="0" applyFont="1" applyFill="1" applyBorder="1" applyAlignment="1">
      <alignment horizontal="center" vertical="center" wrapText="1"/>
    </xf>
    <xf numFmtId="0" fontId="87" fillId="21" borderId="80" xfId="0" applyFont="1" applyFill="1" applyBorder="1" applyAlignment="1">
      <alignment horizontal="center" vertical="center" wrapText="1"/>
    </xf>
    <xf numFmtId="0" fontId="8" fillId="21" borderId="82" xfId="0" applyFont="1" applyFill="1" applyBorder="1" applyAlignment="1">
      <alignment horizontal="center" vertical="top" wrapText="1"/>
    </xf>
    <xf numFmtId="0" fontId="8" fillId="21" borderId="104" xfId="0" applyFont="1" applyFill="1" applyBorder="1" applyAlignment="1">
      <alignment horizontal="center" vertical="top" wrapText="1"/>
    </xf>
    <xf numFmtId="0" fontId="3" fillId="21" borderId="78" xfId="0" applyFont="1" applyFill="1" applyBorder="1" applyAlignment="1">
      <alignment horizontal="center" vertical="center" wrapText="1"/>
    </xf>
    <xf numFmtId="0" fontId="87" fillId="21" borderId="23" xfId="0" applyFont="1" applyFill="1" applyBorder="1" applyAlignment="1">
      <alignment horizontal="center" vertical="center" wrapText="1"/>
    </xf>
    <xf numFmtId="0" fontId="87" fillId="21" borderId="81" xfId="0" applyFont="1" applyFill="1" applyBorder="1" applyAlignment="1">
      <alignment horizontal="center" vertical="center" wrapText="1"/>
    </xf>
    <xf numFmtId="0" fontId="7" fillId="21" borderId="43" xfId="0" applyFont="1" applyFill="1" applyBorder="1" applyAlignment="1">
      <alignment wrapText="1"/>
    </xf>
    <xf numFmtId="0" fontId="7" fillId="21" borderId="23" xfId="0" applyFont="1" applyFill="1" applyBorder="1" applyAlignment="1">
      <alignment wrapText="1"/>
    </xf>
    <xf numFmtId="0" fontId="7" fillId="21" borderId="75" xfId="0" applyFont="1" applyFill="1" applyBorder="1" applyAlignment="1">
      <alignment horizontal="left" vertical="center" wrapText="1" indent="1"/>
    </xf>
    <xf numFmtId="0" fontId="7" fillId="21" borderId="79" xfId="0" applyFont="1" applyFill="1" applyBorder="1" applyAlignment="1">
      <alignment horizontal="left" vertical="center" wrapText="1" indent="1"/>
    </xf>
    <xf numFmtId="0" fontId="3" fillId="22" borderId="75" xfId="0" applyFont="1" applyFill="1" applyBorder="1" applyAlignment="1">
      <alignment vertical="center" wrapText="1"/>
    </xf>
    <xf numFmtId="0" fontId="3" fillId="22" borderId="76" xfId="0" applyFont="1" applyFill="1" applyBorder="1" applyAlignment="1">
      <alignment vertical="center" wrapText="1"/>
    </xf>
    <xf numFmtId="0" fontId="3" fillId="22" borderId="77" xfId="0" applyFont="1" applyFill="1" applyBorder="1" applyAlignment="1">
      <alignment vertical="center" wrapText="1"/>
    </xf>
    <xf numFmtId="0" fontId="7" fillId="21" borderId="0" xfId="0" applyFont="1" applyFill="1" applyAlignment="1">
      <alignment vertical="justify" wrapText="1"/>
    </xf>
    <xf numFmtId="0" fontId="7" fillId="21" borderId="75" xfId="0" applyFont="1" applyFill="1" applyBorder="1" applyAlignment="1">
      <alignment vertical="top" wrapText="1"/>
    </xf>
    <xf numFmtId="0" fontId="7" fillId="21" borderId="76" xfId="0" applyFont="1" applyFill="1" applyBorder="1" applyAlignment="1">
      <alignment vertical="top" wrapText="1"/>
    </xf>
    <xf numFmtId="0" fontId="7" fillId="21" borderId="77" xfId="0" applyFont="1" applyFill="1" applyBorder="1" applyAlignment="1">
      <alignment vertical="top" wrapText="1"/>
    </xf>
    <xf numFmtId="0" fontId="7" fillId="21" borderId="76" xfId="0" applyFont="1" applyFill="1" applyBorder="1" applyAlignment="1">
      <alignment horizontal="left" vertical="top" wrapText="1"/>
    </xf>
    <xf numFmtId="0" fontId="7" fillId="21" borderId="77" xfId="0" applyFont="1" applyFill="1" applyBorder="1" applyAlignment="1">
      <alignment horizontal="left" vertical="top" wrapText="1"/>
    </xf>
    <xf numFmtId="0" fontId="7" fillId="21" borderId="43" xfId="0" applyFont="1" applyFill="1" applyBorder="1" applyAlignment="1">
      <alignment vertical="center" wrapText="1"/>
    </xf>
    <xf numFmtId="0" fontId="7" fillId="21" borderId="23" xfId="0" applyFont="1" applyFill="1" applyBorder="1" applyAlignment="1">
      <alignment vertical="center" wrapText="1"/>
    </xf>
    <xf numFmtId="0" fontId="108" fillId="21" borderId="0" xfId="0" applyFont="1" applyFill="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Monthly Subscriber Reports v2009 for Securities Market Data" xfId="59"/>
    <cellStyle name="Note" xfId="60"/>
    <cellStyle name="Output" xfId="61"/>
    <cellStyle name="Percent" xfId="62"/>
    <cellStyle name="Title" xfId="63"/>
    <cellStyle name="Total" xfId="64"/>
    <cellStyle name="Warning Text" xfId="65"/>
    <cellStyle name="一般_Demo, Dev, HKEx-IS Units Report" xfId="66"/>
    <cellStyle name="一般_Sample0505" xfId="67"/>
    <cellStyle name="貨幣_Sample0505" xfId="68"/>
    <cellStyle name="超連結_Sample050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152400</xdr:rowOff>
    </xdr:from>
    <xdr:to>
      <xdr:col>17</xdr:col>
      <xdr:colOff>28575</xdr:colOff>
      <xdr:row>23</xdr:row>
      <xdr:rowOff>47625</xdr:rowOff>
    </xdr:to>
    <xdr:sp>
      <xdr:nvSpPr>
        <xdr:cNvPr id="1" name="Rectangle 1"/>
        <xdr:cNvSpPr>
          <a:spLocks/>
        </xdr:cNvSpPr>
      </xdr:nvSpPr>
      <xdr:spPr>
        <a:xfrm>
          <a:off x="247650" y="2800350"/>
          <a:ext cx="5362575" cy="2790825"/>
        </a:xfrm>
        <a:prstGeom prst="rect">
          <a:avLst/>
        </a:prstGeom>
        <a:noFill/>
        <a:ln w="28575" cmpd="sng">
          <a:solidFill>
            <a:srgbClr val="FF000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d_filesvr\Project_Doc\TEMP\subscriber06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subscriber06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subscriber06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Subscriber Report"/>
      <sheetName val="Summary Table"/>
      <sheetName val="Summary Report"/>
    </sheetNames>
    <sheetDataSet>
      <sheetData sheetId="0">
        <row r="2">
          <cell r="B2">
            <v>36341.99998842592</v>
          </cell>
        </row>
        <row r="3">
          <cell r="B3" t="str">
            <v>QuotePower-Web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Subscriber Report"/>
      <sheetName val="Summary Table"/>
      <sheetName val="Summary Report"/>
    </sheetNames>
    <sheetDataSet>
      <sheetData sheetId="0">
        <row r="2">
          <cell r="B2">
            <v>36341.99998842592</v>
          </cell>
        </row>
        <row r="3">
          <cell r="B3" t="str">
            <v>QuotePower-Web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sheetName val="Subscriber Report"/>
      <sheetName val="Summary Table"/>
      <sheetName val="Summary Report"/>
    </sheetNames>
    <sheetDataSet>
      <sheetData sheetId="0">
        <row r="2">
          <cell r="B2">
            <v>36341.99998842592</v>
          </cell>
        </row>
        <row r="3">
          <cell r="B3" t="str">
            <v>QuotePower-Web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Report@hkex.com.h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ketdata@hkex.com.hk" TargetMode="External" /><Relationship Id="rId2" Type="http://schemas.openxmlformats.org/officeDocument/2006/relationships/hyperlink" Target="http://www.hkex.com.hk/eng/prod/dataprod/la/licagt/gn/GuidingNotes_MDVLA.htm"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BJ1568"/>
  <sheetViews>
    <sheetView showGridLines="0" tabSelected="1" zoomScale="70" zoomScaleNormal="70" zoomScalePageLayoutView="0" workbookViewId="0" topLeftCell="A1">
      <pane ySplit="13" topLeftCell="A14" activePane="bottomLeft" state="frozen"/>
      <selection pane="topLeft" activeCell="A1" sqref="A1"/>
      <selection pane="bottomLeft" activeCell="C5" sqref="C5"/>
    </sheetView>
  </sheetViews>
  <sheetFormatPr defaultColWidth="8.00390625" defaultRowHeight="16.5"/>
  <cols>
    <col min="1" max="1" width="3.875" style="12" customWidth="1"/>
    <col min="2" max="2" width="18.00390625" style="12" customWidth="1"/>
    <col min="3" max="3" width="51.375" style="12" customWidth="1"/>
    <col min="4" max="4" width="9.75390625" style="222" hidden="1" customWidth="1"/>
    <col min="5" max="9" width="10.50390625" style="222" hidden="1" customWidth="1"/>
    <col min="10" max="10" width="11.625" style="222" hidden="1" customWidth="1"/>
    <col min="11" max="11" width="10.50390625" style="222" hidden="1" customWidth="1"/>
    <col min="12" max="12" width="8.75390625" style="222" hidden="1" customWidth="1"/>
    <col min="13" max="13" width="9.375" style="222" hidden="1" customWidth="1"/>
    <col min="14" max="16" width="9.625" style="222" hidden="1" customWidth="1"/>
    <col min="17" max="17" width="11.75390625" style="12" hidden="1" customWidth="1"/>
    <col min="18" max="18" width="39.75390625" style="12" customWidth="1"/>
    <col min="19" max="19" width="15.00390625" style="12" customWidth="1"/>
    <col min="20" max="20" width="11.00390625" style="12" customWidth="1"/>
    <col min="21" max="21" width="13.25390625" style="12" customWidth="1"/>
    <col min="22" max="22" width="14.75390625" style="105" customWidth="1"/>
    <col min="23" max="23" width="15.50390625" style="12" customWidth="1"/>
    <col min="24" max="30" width="10.25390625" style="12" customWidth="1"/>
    <col min="31" max="31" width="10.25390625" style="17" customWidth="1"/>
    <col min="32" max="36" width="10.25390625" style="12" customWidth="1"/>
    <col min="37" max="37" width="0" style="282" hidden="1" customWidth="1"/>
    <col min="38" max="47" width="8.00390625" style="282" customWidth="1"/>
    <col min="48" max="48" width="16.25390625" style="282" bestFit="1" customWidth="1"/>
    <col min="49" max="49" width="24.625" style="282" customWidth="1"/>
    <col min="50" max="50" width="22.125" style="282" bestFit="1" customWidth="1"/>
    <col min="51" max="51" width="8.00390625" style="282" customWidth="1"/>
    <col min="52" max="52" width="97.625" style="282" bestFit="1" customWidth="1"/>
    <col min="53" max="53" width="5.875" style="282" bestFit="1" customWidth="1"/>
    <col min="54" max="54" width="8.00390625" style="282" customWidth="1"/>
    <col min="55" max="55" width="3.75390625" style="282" bestFit="1" customWidth="1"/>
    <col min="56" max="56" width="61.50390625" style="282" bestFit="1" customWidth="1"/>
    <col min="57" max="60" width="8.00390625" style="12" customWidth="1"/>
    <col min="61" max="61" width="17.25390625" style="12" customWidth="1"/>
    <col min="62" max="62" width="18.875" style="12" customWidth="1"/>
    <col min="63" max="16384" width="8.00390625" style="12" customWidth="1"/>
  </cols>
  <sheetData>
    <row r="1" spans="1:56" s="23" customFormat="1" ht="27.75" customHeight="1">
      <c r="A1" s="710" t="s">
        <v>707</v>
      </c>
      <c r="B1" s="711"/>
      <c r="C1" s="711"/>
      <c r="D1" s="711"/>
      <c r="E1" s="711"/>
      <c r="F1" s="711"/>
      <c r="G1" s="711"/>
      <c r="H1" s="711"/>
      <c r="I1" s="711"/>
      <c r="J1" s="711"/>
      <c r="K1" s="711"/>
      <c r="L1" s="711"/>
      <c r="M1" s="711"/>
      <c r="N1" s="711"/>
      <c r="O1" s="711"/>
      <c r="P1" s="711"/>
      <c r="Q1" s="711"/>
      <c r="R1" s="711"/>
      <c r="S1" s="711"/>
      <c r="T1" s="711"/>
      <c r="U1" s="711"/>
      <c r="V1" s="711"/>
      <c r="W1" s="711"/>
      <c r="X1" s="711"/>
      <c r="Y1" s="210"/>
      <c r="Z1" s="210"/>
      <c r="AA1" s="210"/>
      <c r="AB1" s="210"/>
      <c r="AC1" s="210"/>
      <c r="AD1" s="210"/>
      <c r="AE1" s="210"/>
      <c r="AF1" s="210"/>
      <c r="AG1" s="210"/>
      <c r="AH1" s="210"/>
      <c r="AI1" s="210"/>
      <c r="AJ1" s="210"/>
      <c r="AK1" s="300"/>
      <c r="AL1" s="300"/>
      <c r="AM1" s="300"/>
      <c r="AN1" s="300"/>
      <c r="AO1" s="300"/>
      <c r="AP1" s="300"/>
      <c r="AQ1" s="300"/>
      <c r="AR1" s="300"/>
      <c r="AS1" s="300"/>
      <c r="AT1" s="300"/>
      <c r="AU1" s="300"/>
      <c r="AV1" s="300"/>
      <c r="AW1" s="300"/>
      <c r="AX1" s="307"/>
      <c r="AY1" s="307"/>
      <c r="AZ1" s="307"/>
      <c r="BA1" s="307"/>
      <c r="BB1" s="307"/>
      <c r="BC1" s="307"/>
      <c r="BD1" s="307"/>
    </row>
    <row r="2" spans="1:56" s="3" customFormat="1" ht="31.5" customHeight="1">
      <c r="A2" s="348"/>
      <c r="B2" s="76" t="s">
        <v>11</v>
      </c>
      <c r="C2" s="76" t="s">
        <v>431</v>
      </c>
      <c r="D2" s="212"/>
      <c r="E2" s="212"/>
      <c r="F2" s="212"/>
      <c r="G2" s="212"/>
      <c r="H2" s="212"/>
      <c r="I2" s="212"/>
      <c r="J2" s="212"/>
      <c r="K2" s="212"/>
      <c r="L2" s="212"/>
      <c r="M2" s="212"/>
      <c r="N2" s="212"/>
      <c r="O2" s="212"/>
      <c r="P2" s="212"/>
      <c r="S2" s="76" t="s">
        <v>115</v>
      </c>
      <c r="U2" s="697" t="s">
        <v>721</v>
      </c>
      <c r="V2" s="77"/>
      <c r="W2" s="98"/>
      <c r="X2" s="57"/>
      <c r="Y2" s="57"/>
      <c r="Z2" s="57"/>
      <c r="AA2" s="57"/>
      <c r="AB2" s="57"/>
      <c r="AC2" s="57"/>
      <c r="AD2" s="57"/>
      <c r="AE2" s="57"/>
      <c r="AF2" s="57"/>
      <c r="AG2" s="57"/>
      <c r="AH2" s="57"/>
      <c r="AI2" s="57"/>
      <c r="AJ2" s="57"/>
      <c r="AK2" s="347"/>
      <c r="AL2" s="347"/>
      <c r="AM2" s="347"/>
      <c r="AN2" s="347"/>
      <c r="AO2" s="347"/>
      <c r="AP2" s="347"/>
      <c r="AQ2" s="347"/>
      <c r="AR2" s="347"/>
      <c r="AS2" s="347"/>
      <c r="AT2" s="347"/>
      <c r="AU2" s="347"/>
      <c r="AV2" s="347"/>
      <c r="AW2" s="347"/>
      <c r="AX2" s="348"/>
      <c r="AY2" s="348"/>
      <c r="AZ2" s="348"/>
      <c r="BA2" s="348"/>
      <c r="BB2" s="348"/>
      <c r="BC2" s="348"/>
      <c r="BD2" s="348"/>
    </row>
    <row r="3" spans="1:56" s="3" customFormat="1" ht="17.25" customHeight="1">
      <c r="A3" s="348"/>
      <c r="B3" s="4" t="s">
        <v>114</v>
      </c>
      <c r="C3" s="81" t="s">
        <v>347</v>
      </c>
      <c r="D3" s="213"/>
      <c r="E3" s="213"/>
      <c r="F3" s="213"/>
      <c r="G3" s="213"/>
      <c r="H3" s="213"/>
      <c r="I3" s="213"/>
      <c r="J3" s="213"/>
      <c r="K3" s="213"/>
      <c r="L3" s="213"/>
      <c r="M3" s="214"/>
      <c r="N3" s="214"/>
      <c r="O3" s="214"/>
      <c r="P3" s="214"/>
      <c r="S3" s="7" t="s">
        <v>116</v>
      </c>
      <c r="U3" s="78" t="s">
        <v>12</v>
      </c>
      <c r="V3" s="78"/>
      <c r="W3" s="99"/>
      <c r="Y3" s="55"/>
      <c r="Z3" s="23" t="s">
        <v>446</v>
      </c>
      <c r="AA3" s="5"/>
      <c r="AB3" s="5"/>
      <c r="AC3" s="5"/>
      <c r="AD3" s="5"/>
      <c r="AE3" s="5"/>
      <c r="AF3" s="5"/>
      <c r="AG3" s="5"/>
      <c r="AH3" s="5"/>
      <c r="AI3" s="5"/>
      <c r="AJ3" s="5"/>
      <c r="AK3" s="347"/>
      <c r="AL3" s="347"/>
      <c r="AM3" s="347"/>
      <c r="AN3" s="347"/>
      <c r="AO3" s="347"/>
      <c r="AP3" s="347"/>
      <c r="AQ3" s="347"/>
      <c r="AR3" s="347"/>
      <c r="AS3" s="347"/>
      <c r="AT3" s="347"/>
      <c r="AU3" s="347"/>
      <c r="AV3" s="347"/>
      <c r="AW3" s="347"/>
      <c r="AX3" s="348"/>
      <c r="AY3" s="348"/>
      <c r="AZ3" s="348"/>
      <c r="BA3" s="348"/>
      <c r="BB3" s="348"/>
      <c r="BC3" s="348"/>
      <c r="BD3" s="348"/>
    </row>
    <row r="4" spans="1:56" s="284" customFormat="1" ht="15">
      <c r="A4" s="348"/>
      <c r="B4" s="79"/>
      <c r="C4" s="80" t="s">
        <v>346</v>
      </c>
      <c r="D4" s="215"/>
      <c r="E4" s="215"/>
      <c r="F4" s="215"/>
      <c r="G4" s="215"/>
      <c r="H4" s="215"/>
      <c r="I4" s="215"/>
      <c r="J4" s="215"/>
      <c r="K4" s="215"/>
      <c r="L4" s="215"/>
      <c r="M4" s="215"/>
      <c r="N4" s="215"/>
      <c r="O4" s="215"/>
      <c r="P4" s="215"/>
      <c r="Q4" s="3"/>
      <c r="R4" s="3"/>
      <c r="S4" s="7" t="s">
        <v>117</v>
      </c>
      <c r="T4" s="3"/>
      <c r="U4" s="67" t="s">
        <v>13</v>
      </c>
      <c r="V4" s="67"/>
      <c r="W4" s="100"/>
      <c r="X4" s="3"/>
      <c r="Y4" s="56"/>
      <c r="Z4" s="23" t="s">
        <v>96</v>
      </c>
      <c r="AA4" s="66"/>
      <c r="AB4" s="66"/>
      <c r="AC4" s="66"/>
      <c r="AD4" s="66"/>
      <c r="AE4" s="66"/>
      <c r="AF4" s="66"/>
      <c r="AG4" s="66"/>
      <c r="AH4" s="66"/>
      <c r="AI4" s="66"/>
      <c r="AJ4" s="66"/>
      <c r="AK4" s="347"/>
      <c r="AL4" s="347"/>
      <c r="AM4" s="347"/>
      <c r="AN4" s="347"/>
      <c r="AO4" s="347"/>
      <c r="AP4" s="347"/>
      <c r="AQ4" s="347"/>
      <c r="AR4" s="347"/>
      <c r="AS4" s="347"/>
      <c r="AT4" s="347"/>
      <c r="AU4" s="347"/>
      <c r="AV4" s="349"/>
      <c r="AW4" s="349"/>
      <c r="AX4" s="349"/>
      <c r="AY4" s="350"/>
      <c r="AZ4" s="349"/>
      <c r="BA4" s="349"/>
      <c r="BB4" s="350"/>
      <c r="BC4" s="351"/>
      <c r="BD4" s="351"/>
    </row>
    <row r="5" spans="1:56" ht="45" customHeight="1">
      <c r="A5" s="282"/>
      <c r="B5" s="76" t="s">
        <v>113</v>
      </c>
      <c r="C5" s="8" t="s">
        <v>719</v>
      </c>
      <c r="D5" s="216"/>
      <c r="E5" s="216"/>
      <c r="F5" s="216"/>
      <c r="G5" s="216"/>
      <c r="H5" s="216"/>
      <c r="I5" s="216"/>
      <c r="J5" s="216"/>
      <c r="K5" s="216"/>
      <c r="L5" s="216"/>
      <c r="M5" s="217"/>
      <c r="N5" s="217"/>
      <c r="O5" s="217"/>
      <c r="P5" s="217"/>
      <c r="S5" s="7" t="s">
        <v>14</v>
      </c>
      <c r="U5" s="286" t="s">
        <v>709</v>
      </c>
      <c r="V5" s="286"/>
      <c r="W5" s="287"/>
      <c r="X5" s="21"/>
      <c r="Y5" s="21"/>
      <c r="Z5" s="21"/>
      <c r="AA5" s="21"/>
      <c r="AB5" s="21"/>
      <c r="AC5" s="21"/>
      <c r="AD5" s="21"/>
      <c r="AE5" s="21"/>
      <c r="AF5" s="21"/>
      <c r="AG5" s="21"/>
      <c r="AH5" s="21"/>
      <c r="AI5" s="21"/>
      <c r="AJ5" s="21"/>
      <c r="AK5" s="293"/>
      <c r="AL5" s="293"/>
      <c r="AM5" s="293"/>
      <c r="AN5" s="293"/>
      <c r="AO5" s="293"/>
      <c r="AP5" s="293"/>
      <c r="AQ5" s="293"/>
      <c r="AR5" s="293"/>
      <c r="AS5" s="293"/>
      <c r="AT5" s="293"/>
      <c r="AU5" s="293"/>
      <c r="AV5" s="283"/>
      <c r="AW5" s="283"/>
      <c r="AX5" s="283"/>
      <c r="AZ5" s="283"/>
      <c r="BA5" s="283"/>
      <c r="BC5" s="352"/>
      <c r="BD5" s="353"/>
    </row>
    <row r="6" spans="1:56" s="3" customFormat="1" ht="20.25" customHeight="1">
      <c r="A6" s="348"/>
      <c r="B6" s="7" t="s">
        <v>7</v>
      </c>
      <c r="C6" s="285"/>
      <c r="D6" s="218"/>
      <c r="E6" s="218"/>
      <c r="F6" s="218"/>
      <c r="G6" s="218"/>
      <c r="H6" s="218"/>
      <c r="I6" s="218"/>
      <c r="J6" s="218"/>
      <c r="K6" s="218"/>
      <c r="L6" s="218"/>
      <c r="M6" s="214"/>
      <c r="N6" s="214"/>
      <c r="O6" s="214"/>
      <c r="P6" s="214"/>
      <c r="S6" s="86"/>
      <c r="U6" s="6" t="s">
        <v>15</v>
      </c>
      <c r="V6" s="80"/>
      <c r="W6" s="96"/>
      <c r="X6" s="22"/>
      <c r="Y6" s="22"/>
      <c r="Z6" s="22"/>
      <c r="AA6" s="22"/>
      <c r="AB6" s="22"/>
      <c r="AC6" s="22"/>
      <c r="AD6" s="22"/>
      <c r="AE6" s="22"/>
      <c r="AF6" s="22"/>
      <c r="AG6" s="22"/>
      <c r="AH6" s="22"/>
      <c r="AI6" s="22"/>
      <c r="AJ6" s="22"/>
      <c r="AK6" s="347"/>
      <c r="AL6" s="347"/>
      <c r="AM6" s="347"/>
      <c r="AN6" s="347"/>
      <c r="AO6" s="347"/>
      <c r="AP6" s="347"/>
      <c r="AQ6" s="347"/>
      <c r="AR6" s="347"/>
      <c r="AS6" s="347"/>
      <c r="AT6" s="347"/>
      <c r="AU6" s="347"/>
      <c r="AV6" s="283"/>
      <c r="AW6" s="283"/>
      <c r="AX6" s="283"/>
      <c r="AY6" s="348"/>
      <c r="AZ6" s="283"/>
      <c r="BA6" s="283"/>
      <c r="BB6" s="348"/>
      <c r="BC6" s="352"/>
      <c r="BD6" s="353"/>
    </row>
    <row r="7" spans="1:56" ht="21.75" customHeight="1" thickBot="1">
      <c r="A7" s="282"/>
      <c r="B7" s="82"/>
      <c r="C7" s="82"/>
      <c r="D7" s="219"/>
      <c r="E7" s="219"/>
      <c r="F7" s="219"/>
      <c r="G7" s="219"/>
      <c r="H7" s="219"/>
      <c r="I7" s="219"/>
      <c r="J7" s="219"/>
      <c r="K7" s="219"/>
      <c r="L7" s="219"/>
      <c r="M7" s="219"/>
      <c r="N7" s="219"/>
      <c r="O7" s="219"/>
      <c r="P7" s="219"/>
      <c r="Q7" s="83"/>
      <c r="R7" s="83"/>
      <c r="S7" s="85"/>
      <c r="T7" s="84"/>
      <c r="U7" s="9"/>
      <c r="V7" s="101"/>
      <c r="W7" s="9"/>
      <c r="X7" s="9"/>
      <c r="Y7" s="9"/>
      <c r="Z7" s="9"/>
      <c r="AA7" s="9"/>
      <c r="AB7" s="9"/>
      <c r="AC7" s="9"/>
      <c r="AD7" s="9"/>
      <c r="AE7" s="9"/>
      <c r="AF7" s="9"/>
      <c r="AG7" s="9"/>
      <c r="AH7" s="9"/>
      <c r="AI7" s="9"/>
      <c r="AJ7" s="9"/>
      <c r="AK7" s="293"/>
      <c r="AL7" s="293"/>
      <c r="AM7" s="293"/>
      <c r="AN7" s="293"/>
      <c r="AO7" s="293"/>
      <c r="AP7" s="293"/>
      <c r="AQ7" s="293"/>
      <c r="AR7" s="293"/>
      <c r="AS7" s="293"/>
      <c r="AT7" s="293"/>
      <c r="AU7" s="293"/>
      <c r="AV7" s="283"/>
      <c r="AW7" s="283"/>
      <c r="AX7" s="283"/>
      <c r="AZ7" s="283"/>
      <c r="BA7" s="283"/>
      <c r="BC7" s="352"/>
      <c r="BD7" s="353"/>
    </row>
    <row r="8" spans="1:56" ht="15" customHeight="1" thickTop="1">
      <c r="A8" s="282"/>
      <c r="C8" s="1"/>
      <c r="D8" s="220"/>
      <c r="E8" s="220"/>
      <c r="F8" s="220"/>
      <c r="G8" s="220"/>
      <c r="H8" s="220"/>
      <c r="I8" s="220"/>
      <c r="J8" s="220"/>
      <c r="K8" s="220"/>
      <c r="L8" s="220"/>
      <c r="M8" s="220"/>
      <c r="N8" s="220"/>
      <c r="O8" s="220"/>
      <c r="P8" s="220"/>
      <c r="Q8" s="1"/>
      <c r="R8" s="1"/>
      <c r="S8" s="1"/>
      <c r="T8" s="1"/>
      <c r="U8" s="1"/>
      <c r="V8" s="102"/>
      <c r="W8" s="1"/>
      <c r="X8" s="1"/>
      <c r="Y8" s="1"/>
      <c r="Z8" s="1"/>
      <c r="AA8" s="1"/>
      <c r="AB8" s="1"/>
      <c r="AC8" s="1"/>
      <c r="AD8" s="1"/>
      <c r="AE8" s="1"/>
      <c r="AF8" s="1"/>
      <c r="AG8" s="1"/>
      <c r="AH8" s="1"/>
      <c r="AI8" s="1"/>
      <c r="AJ8" s="1"/>
      <c r="AK8" s="293"/>
      <c r="AL8" s="293"/>
      <c r="AM8" s="293"/>
      <c r="AN8" s="293"/>
      <c r="AO8" s="293"/>
      <c r="AP8" s="293"/>
      <c r="AQ8" s="293"/>
      <c r="AR8" s="293"/>
      <c r="AS8" s="293"/>
      <c r="AT8" s="293"/>
      <c r="AU8" s="293"/>
      <c r="AV8" s="283"/>
      <c r="AW8" s="283"/>
      <c r="AX8" s="283"/>
      <c r="AZ8" s="283"/>
      <c r="BA8" s="283"/>
      <c r="BC8" s="352"/>
      <c r="BD8" s="353"/>
    </row>
    <row r="9" spans="1:56" ht="15" customHeight="1">
      <c r="A9" s="282"/>
      <c r="B9" s="10" t="s">
        <v>708</v>
      </c>
      <c r="C9" s="1"/>
      <c r="D9" s="220"/>
      <c r="E9" s="220"/>
      <c r="F9" s="220"/>
      <c r="G9" s="220"/>
      <c r="H9" s="220"/>
      <c r="I9" s="220"/>
      <c r="J9" s="220"/>
      <c r="K9" s="220"/>
      <c r="L9" s="220"/>
      <c r="M9" s="220"/>
      <c r="N9" s="220"/>
      <c r="O9" s="220"/>
      <c r="P9" s="220"/>
      <c r="Q9" s="1"/>
      <c r="R9" s="1"/>
      <c r="S9" s="1"/>
      <c r="T9" s="1"/>
      <c r="U9" s="1"/>
      <c r="V9" s="102"/>
      <c r="W9" s="1"/>
      <c r="X9" s="1"/>
      <c r="Y9" s="1"/>
      <c r="Z9" s="1"/>
      <c r="AA9" s="1"/>
      <c r="AB9" s="1"/>
      <c r="AC9" s="1"/>
      <c r="AD9" s="1"/>
      <c r="AE9" s="1"/>
      <c r="AF9" s="1"/>
      <c r="AG9" s="1"/>
      <c r="AH9" s="1"/>
      <c r="AI9" s="1"/>
      <c r="AJ9" s="1"/>
      <c r="AK9" s="293"/>
      <c r="AL9" s="293"/>
      <c r="AM9" s="293"/>
      <c r="AN9" s="293"/>
      <c r="AO9" s="293"/>
      <c r="AP9" s="293"/>
      <c r="AQ9" s="293"/>
      <c r="AR9" s="293"/>
      <c r="AS9" s="293"/>
      <c r="AT9" s="293"/>
      <c r="AU9" s="293"/>
      <c r="AV9" s="283"/>
      <c r="AW9" s="283"/>
      <c r="AX9" s="283"/>
      <c r="AZ9" s="283"/>
      <c r="BA9" s="283"/>
      <c r="BC9" s="352"/>
      <c r="BD9" s="353"/>
    </row>
    <row r="10" spans="1:56" ht="15" thickBot="1">
      <c r="A10" s="282"/>
      <c r="B10" s="1"/>
      <c r="C10" s="1"/>
      <c r="D10" s="220"/>
      <c r="E10" s="220"/>
      <c r="F10" s="220"/>
      <c r="G10" s="220"/>
      <c r="H10" s="220"/>
      <c r="I10" s="220"/>
      <c r="J10" s="220"/>
      <c r="K10" s="220"/>
      <c r="L10" s="220"/>
      <c r="M10" s="220"/>
      <c r="N10" s="220"/>
      <c r="O10" s="220"/>
      <c r="P10" s="220"/>
      <c r="Q10" s="1"/>
      <c r="R10" s="1"/>
      <c r="S10" s="1"/>
      <c r="T10" s="1"/>
      <c r="U10" s="1"/>
      <c r="V10" s="102"/>
      <c r="W10" s="1"/>
      <c r="X10" s="1"/>
      <c r="Y10" s="1"/>
      <c r="Z10" s="1"/>
      <c r="AA10" s="1"/>
      <c r="AB10" s="1"/>
      <c r="AC10" s="1"/>
      <c r="AD10" s="1"/>
      <c r="AE10" s="11"/>
      <c r="AF10" s="2"/>
      <c r="AG10" s="2"/>
      <c r="AH10" s="2"/>
      <c r="AI10" s="2"/>
      <c r="AJ10" s="2"/>
      <c r="AK10" s="293"/>
      <c r="AL10" s="293"/>
      <c r="AM10" s="293"/>
      <c r="AN10" s="293"/>
      <c r="AO10" s="293"/>
      <c r="AP10" s="293"/>
      <c r="AQ10" s="293"/>
      <c r="AR10" s="293"/>
      <c r="AS10" s="293"/>
      <c r="AT10" s="293"/>
      <c r="AU10" s="293"/>
      <c r="AV10" s="283"/>
      <c r="AW10" s="283"/>
      <c r="AX10" s="283"/>
      <c r="AZ10" s="283"/>
      <c r="BA10" s="283"/>
      <c r="BC10" s="352"/>
      <c r="BD10" s="353"/>
    </row>
    <row r="11" spans="1:62" s="68" customFormat="1" ht="17.25" customHeight="1" thickBot="1">
      <c r="A11" s="356"/>
      <c r="B11" s="724" t="s">
        <v>739</v>
      </c>
      <c r="C11" s="719"/>
      <c r="D11" s="707" t="s">
        <v>141</v>
      </c>
      <c r="E11" s="707" t="s">
        <v>133</v>
      </c>
      <c r="F11" s="707" t="s">
        <v>134</v>
      </c>
      <c r="G11" s="707" t="s">
        <v>136</v>
      </c>
      <c r="H11" s="707" t="s">
        <v>137</v>
      </c>
      <c r="I11" s="707" t="s">
        <v>135</v>
      </c>
      <c r="J11" s="707" t="s">
        <v>138</v>
      </c>
      <c r="K11" s="707" t="s">
        <v>139</v>
      </c>
      <c r="L11" s="713" t="s">
        <v>109</v>
      </c>
      <c r="M11" s="713" t="s">
        <v>140</v>
      </c>
      <c r="N11" s="713" t="s">
        <v>120</v>
      </c>
      <c r="O11" s="713" t="s">
        <v>142</v>
      </c>
      <c r="P11" s="713" t="s">
        <v>143</v>
      </c>
      <c r="Q11" s="718" t="s">
        <v>99</v>
      </c>
      <c r="R11" s="718" t="s">
        <v>98</v>
      </c>
      <c r="S11" s="719"/>
      <c r="T11" s="730" t="s">
        <v>101</v>
      </c>
      <c r="U11" s="715" t="s">
        <v>102</v>
      </c>
      <c r="V11" s="94"/>
      <c r="W11" s="727" t="s">
        <v>103</v>
      </c>
      <c r="X11" s="733" t="s">
        <v>104</v>
      </c>
      <c r="Y11" s="733"/>
      <c r="Z11" s="733"/>
      <c r="AA11" s="733"/>
      <c r="AB11" s="733"/>
      <c r="AC11" s="733"/>
      <c r="AD11" s="733"/>
      <c r="AE11" s="733"/>
      <c r="AF11" s="733"/>
      <c r="AG11" s="733"/>
      <c r="AH11" s="733"/>
      <c r="AI11" s="733"/>
      <c r="AJ11" s="734"/>
      <c r="AK11" s="707" t="s">
        <v>345</v>
      </c>
      <c r="AL11" s="354"/>
      <c r="AM11" s="354"/>
      <c r="AN11" s="354"/>
      <c r="AO11" s="354"/>
      <c r="AP11" s="354"/>
      <c r="AQ11" s="354"/>
      <c r="AR11" s="354"/>
      <c r="AS11" s="354"/>
      <c r="AT11" s="354"/>
      <c r="AU11" s="354"/>
      <c r="AV11" s="354"/>
      <c r="AW11" s="354"/>
      <c r="AX11" s="354"/>
      <c r="AY11" s="355"/>
      <c r="AZ11" s="355"/>
      <c r="BA11" s="355"/>
      <c r="BB11" s="356"/>
      <c r="BC11" s="355"/>
      <c r="BD11" s="355"/>
      <c r="BF11" s="69"/>
      <c r="BG11" s="70"/>
      <c r="BI11" s="71"/>
      <c r="BJ11" s="71"/>
    </row>
    <row r="12" spans="1:62" s="68" customFormat="1" ht="17.25" customHeight="1" hidden="1" thickBot="1">
      <c r="A12" s="356"/>
      <c r="B12" s="725"/>
      <c r="C12" s="721"/>
      <c r="D12" s="708"/>
      <c r="E12" s="708"/>
      <c r="F12" s="708"/>
      <c r="G12" s="708"/>
      <c r="H12" s="708"/>
      <c r="I12" s="708"/>
      <c r="J12" s="708"/>
      <c r="K12" s="708"/>
      <c r="L12" s="714"/>
      <c r="M12" s="714"/>
      <c r="N12" s="714"/>
      <c r="O12" s="714"/>
      <c r="P12" s="714"/>
      <c r="Q12" s="720"/>
      <c r="R12" s="720"/>
      <c r="S12" s="721"/>
      <c r="T12" s="731"/>
      <c r="U12" s="716"/>
      <c r="V12" s="209"/>
      <c r="W12" s="728"/>
      <c r="X12" s="240" t="s">
        <v>146</v>
      </c>
      <c r="Y12" s="240" t="s">
        <v>147</v>
      </c>
      <c r="Z12" s="240" t="s">
        <v>148</v>
      </c>
      <c r="AA12" s="240" t="s">
        <v>149</v>
      </c>
      <c r="AB12" s="240" t="s">
        <v>150</v>
      </c>
      <c r="AC12" s="240" t="s">
        <v>151</v>
      </c>
      <c r="AD12" s="240" t="s">
        <v>152</v>
      </c>
      <c r="AE12" s="240" t="s">
        <v>153</v>
      </c>
      <c r="AF12" s="240" t="s">
        <v>154</v>
      </c>
      <c r="AG12" s="240" t="s">
        <v>155</v>
      </c>
      <c r="AH12" s="240" t="s">
        <v>156</v>
      </c>
      <c r="AI12" s="240" t="s">
        <v>157</v>
      </c>
      <c r="AJ12" s="241" t="s">
        <v>158</v>
      </c>
      <c r="AK12" s="708"/>
      <c r="AL12" s="354"/>
      <c r="AM12" s="354"/>
      <c r="AN12" s="354"/>
      <c r="AO12" s="354"/>
      <c r="AP12" s="354"/>
      <c r="AQ12" s="354"/>
      <c r="AR12" s="354"/>
      <c r="AS12" s="354"/>
      <c r="AT12" s="354"/>
      <c r="AU12" s="354"/>
      <c r="AV12" s="354"/>
      <c r="AW12" s="354"/>
      <c r="AX12" s="354"/>
      <c r="AY12" s="355"/>
      <c r="AZ12" s="355"/>
      <c r="BA12" s="355"/>
      <c r="BB12" s="356"/>
      <c r="BC12" s="355"/>
      <c r="BD12" s="355"/>
      <c r="BF12" s="69"/>
      <c r="BG12" s="70"/>
      <c r="BI12" s="71"/>
      <c r="BJ12" s="71"/>
    </row>
    <row r="13" spans="1:59" s="68" customFormat="1" ht="45.75" customHeight="1" thickBot="1">
      <c r="A13" s="356"/>
      <c r="B13" s="726"/>
      <c r="C13" s="723"/>
      <c r="D13" s="712"/>
      <c r="E13" s="712"/>
      <c r="F13" s="712"/>
      <c r="G13" s="709"/>
      <c r="H13" s="709"/>
      <c r="I13" s="709"/>
      <c r="J13" s="709"/>
      <c r="K13" s="712"/>
      <c r="L13" s="709"/>
      <c r="M13" s="709"/>
      <c r="N13" s="709"/>
      <c r="O13" s="709"/>
      <c r="P13" s="709"/>
      <c r="Q13" s="722"/>
      <c r="R13" s="722"/>
      <c r="S13" s="723"/>
      <c r="T13" s="732"/>
      <c r="U13" s="717"/>
      <c r="V13" s="95" t="s">
        <v>105</v>
      </c>
      <c r="W13" s="729"/>
      <c r="X13" s="75" t="s">
        <v>0</v>
      </c>
      <c r="Y13" s="93" t="s">
        <v>1</v>
      </c>
      <c r="Z13" s="63" t="s">
        <v>3</v>
      </c>
      <c r="AA13" s="64" t="s">
        <v>91</v>
      </c>
      <c r="AB13" s="62" t="s">
        <v>92</v>
      </c>
      <c r="AC13" s="62" t="s">
        <v>94</v>
      </c>
      <c r="AD13" s="62" t="s">
        <v>2</v>
      </c>
      <c r="AE13" s="62" t="s">
        <v>10</v>
      </c>
      <c r="AF13" s="62" t="s">
        <v>4</v>
      </c>
      <c r="AG13" s="62" t="s">
        <v>93</v>
      </c>
      <c r="AH13" s="62" t="s">
        <v>25</v>
      </c>
      <c r="AI13" s="62" t="s">
        <v>9</v>
      </c>
      <c r="AJ13" s="65" t="s">
        <v>95</v>
      </c>
      <c r="AK13" s="709"/>
      <c r="AL13" s="354"/>
      <c r="AM13" s="354"/>
      <c r="AN13" s="354"/>
      <c r="AO13" s="354"/>
      <c r="AP13" s="354"/>
      <c r="AQ13" s="354"/>
      <c r="AR13" s="354"/>
      <c r="AS13" s="354"/>
      <c r="AT13" s="354"/>
      <c r="AU13" s="354"/>
      <c r="AV13" s="354"/>
      <c r="AW13" s="354"/>
      <c r="AX13" s="354"/>
      <c r="AY13" s="355"/>
      <c r="AZ13" s="355"/>
      <c r="BA13" s="355"/>
      <c r="BB13" s="356"/>
      <c r="BC13" s="355"/>
      <c r="BD13" s="355"/>
      <c r="BF13" s="69"/>
      <c r="BG13" s="70"/>
    </row>
    <row r="14" spans="1:59" ht="15">
      <c r="A14" s="321"/>
      <c r="B14" s="681" t="s">
        <v>734</v>
      </c>
      <c r="C14" s="72"/>
      <c r="D14" s="201">
        <v>1</v>
      </c>
      <c r="E14" s="201" t="s">
        <v>710</v>
      </c>
      <c r="F14" s="201" t="s">
        <v>711</v>
      </c>
      <c r="G14" s="201" t="s">
        <v>146</v>
      </c>
      <c r="H14" s="201" t="s">
        <v>531</v>
      </c>
      <c r="I14" s="201">
        <v>247</v>
      </c>
      <c r="J14" s="201">
        <v>2240</v>
      </c>
      <c r="K14" s="201"/>
      <c r="L14" s="202">
        <v>11658</v>
      </c>
      <c r="M14" s="202" t="s">
        <v>147</v>
      </c>
      <c r="N14" s="202">
        <v>2174</v>
      </c>
      <c r="O14" s="202"/>
      <c r="P14" s="202"/>
      <c r="Q14" s="20" t="s">
        <v>531</v>
      </c>
      <c r="R14" s="126" t="s">
        <v>735</v>
      </c>
      <c r="S14" s="60"/>
      <c r="T14" s="61"/>
      <c r="U14" s="73">
        <v>200</v>
      </c>
      <c r="V14" s="365">
        <f aca="true" t="shared" si="0" ref="V14:V20">IF(SUM(X14:AJ14)="","",SUM(X14:AJ14))</f>
        <v>0</v>
      </c>
      <c r="W14" s="571">
        <f aca="true" t="shared" si="1" ref="W14:W20">IF(U14&lt;&gt;"",IF(V14&lt;&gt;"",U14*V14,""),"")</f>
        <v>0</v>
      </c>
      <c r="X14" s="256"/>
      <c r="Y14" s="257"/>
      <c r="Z14" s="257"/>
      <c r="AA14" s="257"/>
      <c r="AB14" s="257"/>
      <c r="AC14" s="257"/>
      <c r="AD14" s="257"/>
      <c r="AE14" s="257"/>
      <c r="AF14" s="257"/>
      <c r="AG14" s="257"/>
      <c r="AH14" s="257"/>
      <c r="AI14" s="257"/>
      <c r="AJ14" s="258"/>
      <c r="AK14" s="586" t="s">
        <v>147</v>
      </c>
      <c r="AY14" s="283"/>
      <c r="AZ14" s="283"/>
      <c r="BA14" s="283"/>
      <c r="BF14" s="58"/>
      <c r="BG14" s="59"/>
    </row>
    <row r="15" spans="1:59" ht="15">
      <c r="A15" s="321"/>
      <c r="B15" s="681"/>
      <c r="C15" s="72"/>
      <c r="D15" s="201">
        <v>1</v>
      </c>
      <c r="E15" s="201" t="s">
        <v>710</v>
      </c>
      <c r="F15" s="201" t="s">
        <v>711</v>
      </c>
      <c r="G15" s="201" t="s">
        <v>146</v>
      </c>
      <c r="H15" s="201" t="s">
        <v>531</v>
      </c>
      <c r="I15" s="201">
        <v>247</v>
      </c>
      <c r="J15" s="201">
        <v>2240</v>
      </c>
      <c r="K15" s="201"/>
      <c r="L15" s="202">
        <v>11658</v>
      </c>
      <c r="M15" s="202" t="s">
        <v>147</v>
      </c>
      <c r="N15" s="202">
        <v>2530</v>
      </c>
      <c r="O15" s="202"/>
      <c r="P15" s="202"/>
      <c r="Q15" s="20"/>
      <c r="R15" s="126" t="s">
        <v>535</v>
      </c>
      <c r="S15" s="60"/>
      <c r="T15" s="61"/>
      <c r="U15" s="73">
        <v>0</v>
      </c>
      <c r="V15" s="365">
        <f t="shared" si="0"/>
        <v>0</v>
      </c>
      <c r="W15" s="571">
        <f t="shared" si="1"/>
        <v>0</v>
      </c>
      <c r="X15" s="256"/>
      <c r="Y15" s="257"/>
      <c r="Z15" s="257"/>
      <c r="AA15" s="257"/>
      <c r="AB15" s="257"/>
      <c r="AC15" s="257"/>
      <c r="AD15" s="257"/>
      <c r="AE15" s="257"/>
      <c r="AF15" s="257"/>
      <c r="AG15" s="257"/>
      <c r="AH15" s="257"/>
      <c r="AI15" s="257"/>
      <c r="AJ15" s="258"/>
      <c r="AK15" s="586" t="s">
        <v>147</v>
      </c>
      <c r="AY15" s="283"/>
      <c r="AZ15" s="283"/>
      <c r="BA15" s="283"/>
      <c r="BF15" s="58"/>
      <c r="BG15" s="59"/>
    </row>
    <row r="16" spans="1:59" ht="15">
      <c r="A16" s="321"/>
      <c r="B16" s="681"/>
      <c r="C16" s="72"/>
      <c r="D16" s="201">
        <v>1</v>
      </c>
      <c r="E16" s="201" t="s">
        <v>710</v>
      </c>
      <c r="F16" s="201" t="s">
        <v>711</v>
      </c>
      <c r="G16" s="201" t="s">
        <v>146</v>
      </c>
      <c r="H16" s="201" t="s">
        <v>531</v>
      </c>
      <c r="I16" s="201">
        <v>247</v>
      </c>
      <c r="J16" s="201">
        <v>2240</v>
      </c>
      <c r="K16" s="201"/>
      <c r="L16" s="202">
        <v>11658</v>
      </c>
      <c r="M16" s="202" t="s">
        <v>147</v>
      </c>
      <c r="N16" s="202">
        <v>2531</v>
      </c>
      <c r="O16" s="202"/>
      <c r="P16" s="202"/>
      <c r="Q16" s="20"/>
      <c r="R16" s="126" t="s">
        <v>537</v>
      </c>
      <c r="S16" s="60"/>
      <c r="T16" s="61"/>
      <c r="U16" s="73">
        <v>0</v>
      </c>
      <c r="V16" s="365">
        <f t="shared" si="0"/>
        <v>0</v>
      </c>
      <c r="W16" s="571">
        <f t="shared" si="1"/>
        <v>0</v>
      </c>
      <c r="X16" s="256"/>
      <c r="Y16" s="257"/>
      <c r="Z16" s="257"/>
      <c r="AA16" s="257"/>
      <c r="AB16" s="257"/>
      <c r="AC16" s="257"/>
      <c r="AD16" s="257"/>
      <c r="AE16" s="257"/>
      <c r="AF16" s="257"/>
      <c r="AG16" s="257"/>
      <c r="AH16" s="257"/>
      <c r="AI16" s="257"/>
      <c r="AJ16" s="258"/>
      <c r="AK16" s="586" t="s">
        <v>147</v>
      </c>
      <c r="AY16" s="283"/>
      <c r="AZ16" s="283"/>
      <c r="BA16" s="283"/>
      <c r="BF16" s="58"/>
      <c r="BG16" s="59"/>
    </row>
    <row r="17" spans="1:59" ht="15">
      <c r="A17" s="321"/>
      <c r="B17" s="681"/>
      <c r="C17" s="72"/>
      <c r="D17" s="201"/>
      <c r="E17" s="201"/>
      <c r="F17" s="201"/>
      <c r="G17" s="201"/>
      <c r="H17" s="201"/>
      <c r="I17" s="201"/>
      <c r="J17" s="201"/>
      <c r="K17" s="201"/>
      <c r="L17" s="202"/>
      <c r="M17" s="202"/>
      <c r="N17" s="202"/>
      <c r="O17" s="202"/>
      <c r="P17" s="202"/>
      <c r="Q17" s="20"/>
      <c r="R17" s="126" t="s">
        <v>737</v>
      </c>
      <c r="S17" s="60"/>
      <c r="T17" s="61"/>
      <c r="U17" s="73">
        <v>200</v>
      </c>
      <c r="V17" s="365">
        <f>IF(SUM(X17:AJ17)="","",SUM(X17:AJ17))</f>
        <v>0</v>
      </c>
      <c r="W17" s="571">
        <f>IF(U17&lt;&gt;"",IF(V17&lt;&gt;"",U17*V17,""),"")</f>
        <v>0</v>
      </c>
      <c r="X17" s="256"/>
      <c r="Y17" s="257"/>
      <c r="Z17" s="257"/>
      <c r="AA17" s="257"/>
      <c r="AB17" s="257"/>
      <c r="AC17" s="257"/>
      <c r="AD17" s="257"/>
      <c r="AE17" s="257"/>
      <c r="AF17" s="257"/>
      <c r="AG17" s="257"/>
      <c r="AH17" s="257"/>
      <c r="AI17" s="257"/>
      <c r="AJ17" s="258"/>
      <c r="AK17" s="586"/>
      <c r="AY17" s="283"/>
      <c r="AZ17" s="283"/>
      <c r="BA17" s="283"/>
      <c r="BF17" s="58"/>
      <c r="BG17" s="59"/>
    </row>
    <row r="18" spans="1:59" ht="15">
      <c r="A18" s="321"/>
      <c r="B18" s="681"/>
      <c r="C18" s="72"/>
      <c r="D18" s="201"/>
      <c r="E18" s="201"/>
      <c r="F18" s="201"/>
      <c r="G18" s="201"/>
      <c r="H18" s="201"/>
      <c r="I18" s="201"/>
      <c r="J18" s="201"/>
      <c r="K18" s="201"/>
      <c r="L18" s="202"/>
      <c r="M18" s="202"/>
      <c r="N18" s="202"/>
      <c r="O18" s="202"/>
      <c r="P18" s="202"/>
      <c r="Q18" s="20"/>
      <c r="R18" s="126" t="s">
        <v>535</v>
      </c>
      <c r="S18" s="60"/>
      <c r="T18" s="61"/>
      <c r="U18" s="73">
        <v>0</v>
      </c>
      <c r="V18" s="365">
        <f>IF(SUM(X18:AJ18)="","",SUM(X18:AJ18))</f>
        <v>0</v>
      </c>
      <c r="W18" s="571">
        <f>IF(U18&lt;&gt;"",IF(V18&lt;&gt;"",U18*V18,""),"")</f>
        <v>0</v>
      </c>
      <c r="X18" s="256"/>
      <c r="Y18" s="257"/>
      <c r="Z18" s="257"/>
      <c r="AA18" s="257"/>
      <c r="AB18" s="257"/>
      <c r="AC18" s="257"/>
      <c r="AD18" s="257"/>
      <c r="AE18" s="257"/>
      <c r="AF18" s="257"/>
      <c r="AG18" s="257"/>
      <c r="AH18" s="257"/>
      <c r="AI18" s="257"/>
      <c r="AJ18" s="258"/>
      <c r="AK18" s="586"/>
      <c r="AY18" s="283"/>
      <c r="AZ18" s="283"/>
      <c r="BA18" s="283"/>
      <c r="BF18" s="58"/>
      <c r="BG18" s="59"/>
    </row>
    <row r="19" spans="1:59" ht="15">
      <c r="A19" s="321"/>
      <c r="B19" s="681"/>
      <c r="C19" s="72"/>
      <c r="D19" s="201"/>
      <c r="E19" s="201"/>
      <c r="F19" s="201"/>
      <c r="G19" s="201"/>
      <c r="H19" s="201"/>
      <c r="I19" s="201"/>
      <c r="J19" s="201"/>
      <c r="K19" s="201"/>
      <c r="L19" s="202"/>
      <c r="M19" s="202"/>
      <c r="N19" s="202"/>
      <c r="O19" s="202"/>
      <c r="P19" s="202"/>
      <c r="Q19" s="20"/>
      <c r="R19" s="126" t="s">
        <v>537</v>
      </c>
      <c r="S19" s="60"/>
      <c r="T19" s="61"/>
      <c r="U19" s="73">
        <v>0</v>
      </c>
      <c r="V19" s="365">
        <f>IF(SUM(X19:AJ19)="","",SUM(X19:AJ19))</f>
        <v>0</v>
      </c>
      <c r="W19" s="571">
        <f>IF(U19&lt;&gt;"",IF(V19&lt;&gt;"",U19*V19,""),"")</f>
        <v>0</v>
      </c>
      <c r="X19" s="256"/>
      <c r="Y19" s="257"/>
      <c r="Z19" s="257"/>
      <c r="AA19" s="257"/>
      <c r="AB19" s="257"/>
      <c r="AC19" s="257"/>
      <c r="AD19" s="257"/>
      <c r="AE19" s="257"/>
      <c r="AF19" s="257"/>
      <c r="AG19" s="257"/>
      <c r="AH19" s="257"/>
      <c r="AI19" s="257"/>
      <c r="AJ19" s="258"/>
      <c r="AK19" s="586"/>
      <c r="AY19" s="283"/>
      <c r="AZ19" s="283"/>
      <c r="BA19" s="283"/>
      <c r="BF19" s="58"/>
      <c r="BG19" s="59"/>
    </row>
    <row r="20" spans="1:59" ht="15">
      <c r="A20" s="321"/>
      <c r="B20" s="681"/>
      <c r="C20" s="72"/>
      <c r="D20" s="201">
        <v>1</v>
      </c>
      <c r="E20" s="201" t="s">
        <v>710</v>
      </c>
      <c r="F20" s="201" t="s">
        <v>711</v>
      </c>
      <c r="G20" s="201" t="s">
        <v>146</v>
      </c>
      <c r="H20" s="201" t="s">
        <v>531</v>
      </c>
      <c r="I20" s="201">
        <v>247</v>
      </c>
      <c r="J20" s="201">
        <v>2240</v>
      </c>
      <c r="K20" s="201"/>
      <c r="L20" s="202">
        <v>11658</v>
      </c>
      <c r="M20" s="202" t="s">
        <v>147</v>
      </c>
      <c r="N20" s="202">
        <v>2225</v>
      </c>
      <c r="O20" s="202"/>
      <c r="P20" s="202"/>
      <c r="Q20" s="20"/>
      <c r="R20" s="126" t="s">
        <v>539</v>
      </c>
      <c r="S20" s="60"/>
      <c r="T20" s="61"/>
      <c r="U20" s="73">
        <v>20000</v>
      </c>
      <c r="V20" s="365">
        <f t="shared" si="0"/>
        <v>0</v>
      </c>
      <c r="W20" s="571">
        <f t="shared" si="1"/>
        <v>0</v>
      </c>
      <c r="X20" s="256"/>
      <c r="Y20" s="257"/>
      <c r="Z20" s="257"/>
      <c r="AA20" s="257"/>
      <c r="AB20" s="257"/>
      <c r="AC20" s="257"/>
      <c r="AD20" s="257"/>
      <c r="AE20" s="257"/>
      <c r="AF20" s="257"/>
      <c r="AG20" s="257"/>
      <c r="AH20" s="257"/>
      <c r="AI20" s="257"/>
      <c r="AJ20" s="258"/>
      <c r="AK20" s="586" t="s">
        <v>147</v>
      </c>
      <c r="AY20" s="283"/>
      <c r="AZ20" s="283"/>
      <c r="BA20" s="283"/>
      <c r="BF20" s="58"/>
      <c r="BG20" s="59"/>
    </row>
    <row r="21" spans="1:59" ht="15">
      <c r="A21" s="321"/>
      <c r="B21" s="681"/>
      <c r="C21" s="72"/>
      <c r="D21" s="201"/>
      <c r="E21" s="201"/>
      <c r="F21" s="201"/>
      <c r="G21" s="201"/>
      <c r="H21" s="201"/>
      <c r="I21" s="201"/>
      <c r="J21" s="201"/>
      <c r="K21" s="201"/>
      <c r="L21" s="202"/>
      <c r="M21" s="202"/>
      <c r="N21" s="202"/>
      <c r="O21" s="202"/>
      <c r="P21" s="202"/>
      <c r="Q21" s="20"/>
      <c r="R21" s="126" t="s">
        <v>736</v>
      </c>
      <c r="S21" s="60"/>
      <c r="T21" s="61"/>
      <c r="U21" s="73">
        <v>20000</v>
      </c>
      <c r="V21" s="365">
        <f>IF(SUM(X21:AJ21)="","",SUM(X21:AJ21))</f>
        <v>0</v>
      </c>
      <c r="W21" s="571">
        <f>IF(U21&lt;&gt;"",IF(V21&lt;&gt;"",U21*V21,""),"")</f>
        <v>0</v>
      </c>
      <c r="X21" s="256"/>
      <c r="Y21" s="257"/>
      <c r="Z21" s="257"/>
      <c r="AA21" s="257"/>
      <c r="AB21" s="257"/>
      <c r="AC21" s="257"/>
      <c r="AD21" s="257"/>
      <c r="AE21" s="257"/>
      <c r="AF21" s="257"/>
      <c r="AG21" s="257"/>
      <c r="AH21" s="257"/>
      <c r="AI21" s="257"/>
      <c r="AJ21" s="258"/>
      <c r="AK21" s="586"/>
      <c r="AY21" s="283"/>
      <c r="AZ21" s="283"/>
      <c r="BA21" s="283"/>
      <c r="BF21" s="58"/>
      <c r="BG21" s="59"/>
    </row>
    <row r="22" spans="1:59" ht="15">
      <c r="A22" s="321"/>
      <c r="B22" s="681"/>
      <c r="C22" s="72"/>
      <c r="D22" s="201"/>
      <c r="E22" s="201"/>
      <c r="F22" s="201"/>
      <c r="G22" s="201"/>
      <c r="H22" s="201"/>
      <c r="I22" s="201"/>
      <c r="J22" s="201"/>
      <c r="K22" s="201"/>
      <c r="L22" s="202"/>
      <c r="M22" s="202"/>
      <c r="N22" s="202"/>
      <c r="O22" s="202"/>
      <c r="P22" s="202"/>
      <c r="Q22" s="20"/>
      <c r="R22" s="706" t="s">
        <v>650</v>
      </c>
      <c r="S22" s="60"/>
      <c r="T22" s="61"/>
      <c r="U22" s="73">
        <v>400</v>
      </c>
      <c r="V22" s="365">
        <f>IF(SUM(X22:AJ22)="","",SUM(X22:AJ22))</f>
        <v>0</v>
      </c>
      <c r="W22" s="571">
        <f>IF(U22&lt;&gt;"",IF(V22&lt;&gt;"",U22*V22,""),"")</f>
        <v>0</v>
      </c>
      <c r="X22" s="256"/>
      <c r="Y22" s="257"/>
      <c r="Z22" s="257"/>
      <c r="AA22" s="257"/>
      <c r="AB22" s="257"/>
      <c r="AC22" s="257"/>
      <c r="AD22" s="257"/>
      <c r="AE22" s="257"/>
      <c r="AF22" s="257"/>
      <c r="AG22" s="257"/>
      <c r="AH22" s="257"/>
      <c r="AI22" s="257"/>
      <c r="AJ22" s="258"/>
      <c r="AK22" s="586"/>
      <c r="AY22" s="283"/>
      <c r="AZ22" s="283"/>
      <c r="BA22" s="283"/>
      <c r="BF22" s="58"/>
      <c r="BG22" s="59"/>
    </row>
    <row r="23" spans="1:59" ht="15" thickBot="1">
      <c r="A23" s="321"/>
      <c r="B23" s="681"/>
      <c r="C23" s="72"/>
      <c r="D23" s="201"/>
      <c r="E23" s="201"/>
      <c r="F23" s="201"/>
      <c r="G23" s="201"/>
      <c r="H23" s="201"/>
      <c r="I23" s="201"/>
      <c r="J23" s="201"/>
      <c r="K23" s="201"/>
      <c r="L23" s="202"/>
      <c r="M23" s="202"/>
      <c r="N23" s="202"/>
      <c r="O23" s="202"/>
      <c r="P23" s="202"/>
      <c r="Q23" s="20"/>
      <c r="R23" s="706" t="s">
        <v>652</v>
      </c>
      <c r="S23" s="60"/>
      <c r="T23" s="61"/>
      <c r="U23" s="73">
        <v>0</v>
      </c>
      <c r="V23" s="365">
        <f>IF(SUM(X23:AJ23)="","",SUM(X23:AJ23))</f>
        <v>0</v>
      </c>
      <c r="W23" s="571">
        <f>IF(U23&lt;&gt;"",IF(V23&lt;&gt;"",U23*V23,""),"")</f>
        <v>0</v>
      </c>
      <c r="X23" s="256"/>
      <c r="Y23" s="257"/>
      <c r="Z23" s="257"/>
      <c r="AA23" s="257"/>
      <c r="AB23" s="257"/>
      <c r="AC23" s="257"/>
      <c r="AD23" s="257"/>
      <c r="AE23" s="257"/>
      <c r="AF23" s="257"/>
      <c r="AG23" s="257"/>
      <c r="AH23" s="257"/>
      <c r="AI23" s="257"/>
      <c r="AJ23" s="258"/>
      <c r="AK23" s="586"/>
      <c r="AY23" s="283"/>
      <c r="AZ23" s="283"/>
      <c r="BA23" s="283"/>
      <c r="BF23" s="58"/>
      <c r="BG23" s="59"/>
    </row>
    <row r="24" spans="1:53" ht="15">
      <c r="A24" s="282"/>
      <c r="B24" s="211" t="s">
        <v>122</v>
      </c>
      <c r="C24" s="91"/>
      <c r="D24" s="208"/>
      <c r="E24" s="208"/>
      <c r="F24" s="208"/>
      <c r="G24" s="208"/>
      <c r="H24" s="208"/>
      <c r="I24" s="208"/>
      <c r="J24" s="208"/>
      <c r="K24" s="208"/>
      <c r="L24" s="203"/>
      <c r="M24" s="203"/>
      <c r="N24" s="203"/>
      <c r="O24" s="203"/>
      <c r="P24" s="203"/>
      <c r="Q24" s="87"/>
      <c r="R24" s="87"/>
      <c r="S24" s="87"/>
      <c r="T24" s="88"/>
      <c r="U24" s="89"/>
      <c r="V24" s="366"/>
      <c r="W24" s="574"/>
      <c r="X24" s="90"/>
      <c r="Y24" s="90"/>
      <c r="Z24" s="90"/>
      <c r="AA24" s="90"/>
      <c r="AB24" s="90"/>
      <c r="AC24" s="90"/>
      <c r="AD24" s="90"/>
      <c r="AE24" s="90"/>
      <c r="AF24" s="90"/>
      <c r="AG24" s="90"/>
      <c r="AH24" s="90"/>
      <c r="AI24" s="90"/>
      <c r="AJ24" s="92"/>
      <c r="AK24" s="581"/>
      <c r="AY24" s="283"/>
      <c r="AZ24" s="283"/>
      <c r="BA24" s="283"/>
    </row>
    <row r="25" spans="2:53" s="282" customFormat="1" ht="15">
      <c r="B25" s="281"/>
      <c r="C25" s="242"/>
      <c r="D25" s="243"/>
      <c r="E25" s="243"/>
      <c r="F25" s="243"/>
      <c r="G25" s="243"/>
      <c r="H25" s="243"/>
      <c r="I25" s="243"/>
      <c r="J25" s="243"/>
      <c r="K25" s="243"/>
      <c r="L25" s="243"/>
      <c r="M25" s="243"/>
      <c r="N25" s="243"/>
      <c r="O25" s="243"/>
      <c r="P25" s="243"/>
      <c r="Q25" s="244"/>
      <c r="R25" s="245"/>
      <c r="S25" s="242"/>
      <c r="T25" s="246"/>
      <c r="U25" s="247"/>
      <c r="V25" s="367"/>
      <c r="W25" s="575"/>
      <c r="X25" s="248"/>
      <c r="Y25" s="249"/>
      <c r="Z25" s="249"/>
      <c r="AA25" s="249"/>
      <c r="AB25" s="249"/>
      <c r="AC25" s="249"/>
      <c r="AD25" s="249"/>
      <c r="AE25" s="249"/>
      <c r="AF25" s="249"/>
      <c r="AG25" s="249"/>
      <c r="AH25" s="249"/>
      <c r="AI25" s="249"/>
      <c r="AJ25" s="250"/>
      <c r="AK25" s="582"/>
      <c r="AY25" s="283"/>
      <c r="AZ25" s="283"/>
      <c r="BA25" s="283"/>
    </row>
    <row r="26" spans="2:53" s="282" customFormat="1" ht="15">
      <c r="B26" s="280"/>
      <c r="C26" s="252"/>
      <c r="D26" s="253"/>
      <c r="E26" s="253"/>
      <c r="F26" s="253"/>
      <c r="G26" s="253"/>
      <c r="H26" s="253"/>
      <c r="I26" s="253"/>
      <c r="J26" s="253"/>
      <c r="K26" s="253"/>
      <c r="L26" s="253"/>
      <c r="M26" s="253"/>
      <c r="N26" s="243"/>
      <c r="O26" s="243"/>
      <c r="P26" s="243"/>
      <c r="Q26" s="244"/>
      <c r="R26" s="245"/>
      <c r="S26" s="242"/>
      <c r="T26" s="254"/>
      <c r="U26" s="255"/>
      <c r="V26" s="368"/>
      <c r="W26" s="576"/>
      <c r="X26" s="256"/>
      <c r="Y26" s="257"/>
      <c r="Z26" s="257"/>
      <c r="AA26" s="257"/>
      <c r="AB26" s="257"/>
      <c r="AC26" s="257"/>
      <c r="AD26" s="257"/>
      <c r="AE26" s="257"/>
      <c r="AF26" s="257"/>
      <c r="AG26" s="257"/>
      <c r="AH26" s="257"/>
      <c r="AI26" s="257"/>
      <c r="AJ26" s="258"/>
      <c r="AK26" s="583"/>
      <c r="AY26" s="283"/>
      <c r="AZ26" s="283"/>
      <c r="BA26" s="283"/>
    </row>
    <row r="27" spans="2:53" s="282" customFormat="1" ht="15">
      <c r="B27" s="280"/>
      <c r="C27" s="252"/>
      <c r="D27" s="253"/>
      <c r="E27" s="253"/>
      <c r="F27" s="253"/>
      <c r="G27" s="253"/>
      <c r="H27" s="253"/>
      <c r="I27" s="253"/>
      <c r="J27" s="253"/>
      <c r="K27" s="253"/>
      <c r="L27" s="253"/>
      <c r="M27" s="253"/>
      <c r="N27" s="253"/>
      <c r="O27" s="253"/>
      <c r="P27" s="253"/>
      <c r="Q27" s="244"/>
      <c r="R27" s="245"/>
      <c r="S27" s="252"/>
      <c r="T27" s="259"/>
      <c r="U27" s="255"/>
      <c r="V27" s="368"/>
      <c r="W27" s="576"/>
      <c r="X27" s="256"/>
      <c r="Y27" s="257"/>
      <c r="Z27" s="257"/>
      <c r="AA27" s="257"/>
      <c r="AB27" s="257"/>
      <c r="AC27" s="257"/>
      <c r="AD27" s="257"/>
      <c r="AE27" s="257"/>
      <c r="AF27" s="257"/>
      <c r="AG27" s="257"/>
      <c r="AH27" s="257"/>
      <c r="AI27" s="257"/>
      <c r="AJ27" s="258"/>
      <c r="AK27" s="583"/>
      <c r="AY27" s="283"/>
      <c r="AZ27" s="283"/>
      <c r="BA27" s="283"/>
    </row>
    <row r="28" spans="2:53" s="282" customFormat="1" ht="15">
      <c r="B28" s="251"/>
      <c r="C28" s="252"/>
      <c r="D28" s="253"/>
      <c r="E28" s="253"/>
      <c r="F28" s="253"/>
      <c r="G28" s="253"/>
      <c r="H28" s="253"/>
      <c r="I28" s="253"/>
      <c r="J28" s="253"/>
      <c r="K28" s="253"/>
      <c r="L28" s="253"/>
      <c r="M28" s="253"/>
      <c r="N28" s="253"/>
      <c r="O28" s="253"/>
      <c r="P28" s="253"/>
      <c r="Q28" s="244"/>
      <c r="R28" s="245"/>
      <c r="S28" s="252"/>
      <c r="T28" s="259"/>
      <c r="U28" s="260"/>
      <c r="V28" s="368"/>
      <c r="W28" s="576"/>
      <c r="X28" s="256"/>
      <c r="Y28" s="257"/>
      <c r="Z28" s="257"/>
      <c r="AA28" s="257"/>
      <c r="AB28" s="257"/>
      <c r="AC28" s="257"/>
      <c r="AD28" s="257"/>
      <c r="AE28" s="257"/>
      <c r="AF28" s="257"/>
      <c r="AG28" s="257"/>
      <c r="AH28" s="257"/>
      <c r="AI28" s="257"/>
      <c r="AJ28" s="258"/>
      <c r="AK28" s="583"/>
      <c r="AY28" s="283"/>
      <c r="AZ28" s="283"/>
      <c r="BA28" s="283"/>
    </row>
    <row r="29" spans="2:53" s="282" customFormat="1" ht="15">
      <c r="B29" s="251"/>
      <c r="C29" s="252"/>
      <c r="D29" s="253"/>
      <c r="E29" s="253"/>
      <c r="F29" s="253"/>
      <c r="G29" s="253"/>
      <c r="H29" s="253"/>
      <c r="I29" s="253"/>
      <c r="J29" s="253"/>
      <c r="K29" s="253"/>
      <c r="L29" s="253"/>
      <c r="M29" s="253"/>
      <c r="N29" s="253"/>
      <c r="O29" s="253"/>
      <c r="P29" s="253"/>
      <c r="Q29" s="244"/>
      <c r="R29" s="245"/>
      <c r="S29" s="252"/>
      <c r="T29" s="254"/>
      <c r="U29" s="260"/>
      <c r="V29" s="368"/>
      <c r="W29" s="576"/>
      <c r="X29" s="256"/>
      <c r="Y29" s="257"/>
      <c r="Z29" s="257"/>
      <c r="AA29" s="257"/>
      <c r="AB29" s="257"/>
      <c r="AC29" s="257"/>
      <c r="AD29" s="257"/>
      <c r="AE29" s="257"/>
      <c r="AF29" s="257"/>
      <c r="AG29" s="257"/>
      <c r="AH29" s="257"/>
      <c r="AI29" s="257"/>
      <c r="AJ29" s="258"/>
      <c r="AK29" s="583"/>
      <c r="AY29" s="283"/>
      <c r="AZ29" s="283"/>
      <c r="BA29" s="283"/>
    </row>
    <row r="30" spans="2:53" s="282" customFormat="1" ht="15">
      <c r="B30" s="251"/>
      <c r="C30" s="261"/>
      <c r="D30" s="262"/>
      <c r="E30" s="262"/>
      <c r="F30" s="262"/>
      <c r="G30" s="262"/>
      <c r="H30" s="262"/>
      <c r="I30" s="262"/>
      <c r="J30" s="262"/>
      <c r="K30" s="262"/>
      <c r="L30" s="262"/>
      <c r="M30" s="262"/>
      <c r="N30" s="262"/>
      <c r="O30" s="262"/>
      <c r="P30" s="262"/>
      <c r="Q30" s="244"/>
      <c r="R30" s="245"/>
      <c r="S30" s="261"/>
      <c r="T30" s="263"/>
      <c r="U30" s="264"/>
      <c r="V30" s="369"/>
      <c r="W30" s="577"/>
      <c r="X30" s="265"/>
      <c r="Y30" s="266"/>
      <c r="Z30" s="266"/>
      <c r="AA30" s="266"/>
      <c r="AB30" s="266"/>
      <c r="AC30" s="266"/>
      <c r="AD30" s="266"/>
      <c r="AE30" s="266"/>
      <c r="AF30" s="266"/>
      <c r="AG30" s="266"/>
      <c r="AH30" s="266"/>
      <c r="AI30" s="266"/>
      <c r="AJ30" s="267"/>
      <c r="AK30" s="584"/>
      <c r="AY30" s="283"/>
      <c r="AZ30" s="283"/>
      <c r="BA30" s="283"/>
    </row>
    <row r="31" spans="2:53" s="282" customFormat="1" ht="15">
      <c r="B31" s="251"/>
      <c r="C31" s="261"/>
      <c r="D31" s="262"/>
      <c r="E31" s="262"/>
      <c r="F31" s="262"/>
      <c r="G31" s="262"/>
      <c r="H31" s="262"/>
      <c r="I31" s="262"/>
      <c r="J31" s="262"/>
      <c r="K31" s="262"/>
      <c r="L31" s="262"/>
      <c r="M31" s="262"/>
      <c r="N31" s="262"/>
      <c r="O31" s="262"/>
      <c r="P31" s="262"/>
      <c r="Q31" s="244"/>
      <c r="R31" s="245"/>
      <c r="S31" s="261"/>
      <c r="T31" s="263"/>
      <c r="U31" s="264"/>
      <c r="V31" s="369"/>
      <c r="W31" s="577"/>
      <c r="X31" s="265"/>
      <c r="Y31" s="266"/>
      <c r="Z31" s="266"/>
      <c r="AA31" s="266"/>
      <c r="AB31" s="266"/>
      <c r="AC31" s="266"/>
      <c r="AD31" s="266"/>
      <c r="AE31" s="266"/>
      <c r="AF31" s="266"/>
      <c r="AG31" s="266"/>
      <c r="AH31" s="266"/>
      <c r="AI31" s="266"/>
      <c r="AJ31" s="267"/>
      <c r="AK31" s="584"/>
      <c r="AY31" s="283"/>
      <c r="AZ31" s="283"/>
      <c r="BA31" s="283"/>
    </row>
    <row r="32" spans="2:53" s="282" customFormat="1" ht="15">
      <c r="B32" s="251"/>
      <c r="C32" s="261"/>
      <c r="D32" s="262"/>
      <c r="E32" s="262"/>
      <c r="F32" s="262"/>
      <c r="G32" s="262"/>
      <c r="H32" s="262"/>
      <c r="I32" s="262"/>
      <c r="J32" s="262"/>
      <c r="K32" s="262"/>
      <c r="L32" s="262"/>
      <c r="M32" s="262"/>
      <c r="N32" s="262"/>
      <c r="O32" s="262"/>
      <c r="P32" s="262"/>
      <c r="Q32" s="244"/>
      <c r="R32" s="245"/>
      <c r="S32" s="261"/>
      <c r="T32" s="263"/>
      <c r="U32" s="264"/>
      <c r="V32" s="369"/>
      <c r="W32" s="577"/>
      <c r="X32" s="265"/>
      <c r="Y32" s="266"/>
      <c r="Z32" s="266"/>
      <c r="AA32" s="266"/>
      <c r="AB32" s="266"/>
      <c r="AC32" s="266"/>
      <c r="AD32" s="266"/>
      <c r="AE32" s="266"/>
      <c r="AF32" s="266"/>
      <c r="AG32" s="266"/>
      <c r="AH32" s="266"/>
      <c r="AI32" s="266"/>
      <c r="AJ32" s="267"/>
      <c r="AK32" s="584"/>
      <c r="AY32" s="283"/>
      <c r="AZ32" s="283"/>
      <c r="BA32" s="283"/>
    </row>
    <row r="33" spans="2:53" s="282" customFormat="1" ht="15">
      <c r="B33" s="268"/>
      <c r="C33" s="261"/>
      <c r="D33" s="262"/>
      <c r="E33" s="262"/>
      <c r="F33" s="262"/>
      <c r="G33" s="262"/>
      <c r="H33" s="262"/>
      <c r="I33" s="262"/>
      <c r="J33" s="262"/>
      <c r="K33" s="262"/>
      <c r="L33" s="262"/>
      <c r="M33" s="262"/>
      <c r="N33" s="262"/>
      <c r="O33" s="262"/>
      <c r="P33" s="262"/>
      <c r="Q33" s="244"/>
      <c r="R33" s="245"/>
      <c r="S33" s="261"/>
      <c r="T33" s="269"/>
      <c r="U33" s="264"/>
      <c r="V33" s="369"/>
      <c r="W33" s="577"/>
      <c r="X33" s="265"/>
      <c r="Y33" s="266"/>
      <c r="Z33" s="266"/>
      <c r="AA33" s="266"/>
      <c r="AB33" s="266"/>
      <c r="AC33" s="266"/>
      <c r="AD33" s="266"/>
      <c r="AE33" s="266"/>
      <c r="AF33" s="266"/>
      <c r="AG33" s="266"/>
      <c r="AH33" s="266"/>
      <c r="AI33" s="266"/>
      <c r="AJ33" s="267"/>
      <c r="AK33" s="584"/>
      <c r="AY33" s="283"/>
      <c r="AZ33" s="283"/>
      <c r="BA33" s="283"/>
    </row>
    <row r="34" spans="2:53" s="282" customFormat="1" ht="15" thickBot="1">
      <c r="B34" s="270"/>
      <c r="C34" s="271"/>
      <c r="D34" s="272"/>
      <c r="E34" s="272"/>
      <c r="F34" s="272"/>
      <c r="G34" s="272"/>
      <c r="H34" s="272"/>
      <c r="I34" s="272"/>
      <c r="J34" s="272"/>
      <c r="K34" s="272"/>
      <c r="L34" s="272"/>
      <c r="M34" s="272"/>
      <c r="N34" s="272"/>
      <c r="O34" s="272"/>
      <c r="P34" s="272"/>
      <c r="Q34" s="273"/>
      <c r="R34" s="274"/>
      <c r="S34" s="271"/>
      <c r="T34" s="275"/>
      <c r="U34" s="276"/>
      <c r="V34" s="370"/>
      <c r="W34" s="578"/>
      <c r="X34" s="277"/>
      <c r="Y34" s="278"/>
      <c r="Z34" s="278"/>
      <c r="AA34" s="278"/>
      <c r="AB34" s="278"/>
      <c r="AC34" s="278"/>
      <c r="AD34" s="278"/>
      <c r="AE34" s="278"/>
      <c r="AF34" s="278"/>
      <c r="AG34" s="278"/>
      <c r="AH34" s="278"/>
      <c r="AI34" s="278"/>
      <c r="AJ34" s="279"/>
      <c r="AK34" s="585"/>
      <c r="AY34" s="283"/>
      <c r="AZ34" s="283"/>
      <c r="BA34" s="283"/>
    </row>
    <row r="35" spans="1:53" ht="15" hidden="1">
      <c r="A35" s="282"/>
      <c r="B35" s="117"/>
      <c r="C35" s="118"/>
      <c r="D35" s="204"/>
      <c r="E35" s="204"/>
      <c r="F35" s="204"/>
      <c r="G35" s="204"/>
      <c r="H35" s="204"/>
      <c r="I35" s="204"/>
      <c r="J35" s="204"/>
      <c r="K35" s="204"/>
      <c r="L35" s="205"/>
      <c r="M35" s="205"/>
      <c r="N35" s="205"/>
      <c r="O35" s="205"/>
      <c r="P35" s="205"/>
      <c r="Q35" s="119"/>
      <c r="R35" s="125" t="s">
        <v>121</v>
      </c>
      <c r="S35" s="128"/>
      <c r="T35" s="120"/>
      <c r="U35" s="121"/>
      <c r="V35" s="358"/>
      <c r="W35" s="572"/>
      <c r="X35" s="122"/>
      <c r="Y35" s="123"/>
      <c r="Z35" s="123"/>
      <c r="AA35" s="123"/>
      <c r="AB35" s="123"/>
      <c r="AC35" s="123"/>
      <c r="AD35" s="123"/>
      <c r="AE35" s="123"/>
      <c r="AF35" s="123"/>
      <c r="AG35" s="123"/>
      <c r="AH35" s="123"/>
      <c r="AI35" s="123"/>
      <c r="AJ35" s="124"/>
      <c r="AK35" s="579"/>
      <c r="AY35" s="283"/>
      <c r="AZ35" s="283"/>
      <c r="BA35" s="283"/>
    </row>
    <row r="36" spans="1:50" ht="15" thickBot="1">
      <c r="A36" s="282"/>
      <c r="B36" s="109"/>
      <c r="C36" s="110"/>
      <c r="D36" s="206"/>
      <c r="E36" s="206"/>
      <c r="F36" s="206"/>
      <c r="G36" s="206"/>
      <c r="H36" s="206"/>
      <c r="I36" s="206"/>
      <c r="J36" s="206"/>
      <c r="K36" s="206"/>
      <c r="L36" s="207"/>
      <c r="M36" s="207"/>
      <c r="N36" s="207"/>
      <c r="O36" s="207"/>
      <c r="P36" s="207"/>
      <c r="Q36" s="111"/>
      <c r="R36" s="127" t="s">
        <v>106</v>
      </c>
      <c r="S36" s="129"/>
      <c r="T36" s="115"/>
      <c r="U36" s="116"/>
      <c r="V36" s="357"/>
      <c r="W36" s="573"/>
      <c r="X36" s="112"/>
      <c r="Y36" s="113"/>
      <c r="Z36" s="113"/>
      <c r="AA36" s="113"/>
      <c r="AB36" s="113"/>
      <c r="AC36" s="113"/>
      <c r="AD36" s="113"/>
      <c r="AE36" s="113"/>
      <c r="AF36" s="113"/>
      <c r="AG36" s="113"/>
      <c r="AH36" s="113"/>
      <c r="AI36" s="113"/>
      <c r="AJ36" s="114"/>
      <c r="AK36" s="580"/>
      <c r="AV36" s="283"/>
      <c r="AW36" s="283"/>
      <c r="AX36" s="283"/>
    </row>
    <row r="37" spans="1:56" s="15" customFormat="1" ht="15">
      <c r="A37" s="306"/>
      <c r="B37" s="13"/>
      <c r="C37" s="13"/>
      <c r="D37" s="221"/>
      <c r="E37" s="221"/>
      <c r="F37" s="221"/>
      <c r="G37" s="221"/>
      <c r="H37" s="221"/>
      <c r="I37" s="221"/>
      <c r="J37" s="221"/>
      <c r="K37" s="221"/>
      <c r="L37" s="221"/>
      <c r="M37" s="221"/>
      <c r="N37" s="221"/>
      <c r="O37" s="221"/>
      <c r="P37" s="221"/>
      <c r="Q37" s="13"/>
      <c r="R37" s="13"/>
      <c r="S37" s="13"/>
      <c r="T37" s="13"/>
      <c r="U37" s="13"/>
      <c r="V37" s="103"/>
      <c r="W37" s="13"/>
      <c r="X37" s="13"/>
      <c r="Y37" s="13"/>
      <c r="Z37" s="13"/>
      <c r="AA37" s="13"/>
      <c r="AB37" s="13"/>
      <c r="AC37" s="13"/>
      <c r="AD37" s="13"/>
      <c r="AE37" s="14"/>
      <c r="AK37" s="306"/>
      <c r="AL37" s="306"/>
      <c r="AM37" s="306"/>
      <c r="AN37" s="306"/>
      <c r="AO37" s="306"/>
      <c r="AP37" s="306"/>
      <c r="AQ37" s="306"/>
      <c r="AR37" s="306"/>
      <c r="AS37" s="306"/>
      <c r="AT37" s="306"/>
      <c r="AU37" s="306"/>
      <c r="AV37" s="283"/>
      <c r="AW37" s="283"/>
      <c r="AX37" s="283"/>
      <c r="AY37" s="306"/>
      <c r="AZ37" s="282"/>
      <c r="BA37" s="306"/>
      <c r="BB37" s="306"/>
      <c r="BC37" s="306"/>
      <c r="BD37" s="306"/>
    </row>
    <row r="38" spans="1:56" s="15" customFormat="1" ht="15">
      <c r="A38" s="306"/>
      <c r="B38" s="10" t="s">
        <v>418</v>
      </c>
      <c r="C38" s="13"/>
      <c r="D38" s="221"/>
      <c r="E38" s="221"/>
      <c r="F38" s="221"/>
      <c r="G38" s="221"/>
      <c r="H38" s="221"/>
      <c r="I38" s="221"/>
      <c r="J38" s="221"/>
      <c r="K38" s="221"/>
      <c r="L38" s="221"/>
      <c r="M38" s="221"/>
      <c r="N38" s="221"/>
      <c r="O38" s="221"/>
      <c r="P38" s="221"/>
      <c r="Q38" s="13"/>
      <c r="R38" s="13"/>
      <c r="S38" s="13"/>
      <c r="T38" s="13"/>
      <c r="U38" s="13"/>
      <c r="V38" s="103"/>
      <c r="W38" s="13"/>
      <c r="X38" s="13"/>
      <c r="AE38" s="14"/>
      <c r="AK38" s="306"/>
      <c r="AL38" s="306"/>
      <c r="AM38" s="306"/>
      <c r="AN38" s="306"/>
      <c r="AO38" s="306"/>
      <c r="AP38" s="306"/>
      <c r="AQ38" s="306"/>
      <c r="AR38" s="306"/>
      <c r="AS38" s="306"/>
      <c r="AT38" s="306"/>
      <c r="AU38" s="306"/>
      <c r="AV38" s="283"/>
      <c r="AW38" s="283"/>
      <c r="AX38" s="283"/>
      <c r="AY38" s="306"/>
      <c r="AZ38" s="282"/>
      <c r="BA38" s="306"/>
      <c r="BB38" s="306"/>
      <c r="BC38" s="306"/>
      <c r="BD38" s="306"/>
    </row>
    <row r="39" spans="1:56" s="15" customFormat="1" ht="15" thickBot="1">
      <c r="A39" s="306"/>
      <c r="B39" s="13"/>
      <c r="C39" s="13"/>
      <c r="D39" s="221"/>
      <c r="E39" s="221"/>
      <c r="F39" s="221"/>
      <c r="G39" s="221"/>
      <c r="H39" s="221"/>
      <c r="I39" s="221"/>
      <c r="J39" s="221"/>
      <c r="K39" s="221"/>
      <c r="L39" s="221"/>
      <c r="M39" s="221"/>
      <c r="N39" s="221"/>
      <c r="O39" s="221"/>
      <c r="P39" s="221"/>
      <c r="Q39" s="13"/>
      <c r="R39" s="13"/>
      <c r="S39" s="13"/>
      <c r="T39" s="13"/>
      <c r="U39" s="13"/>
      <c r="V39" s="103"/>
      <c r="W39" s="13"/>
      <c r="X39" s="106"/>
      <c r="Y39" s="106"/>
      <c r="Z39" s="2"/>
      <c r="AA39" s="106"/>
      <c r="AB39" s="106"/>
      <c r="AC39" s="106"/>
      <c r="AD39" s="106"/>
      <c r="AE39" s="108"/>
      <c r="AF39" s="106"/>
      <c r="AG39" s="106"/>
      <c r="AK39" s="306"/>
      <c r="AL39" s="306"/>
      <c r="AM39" s="306"/>
      <c r="AN39" s="306"/>
      <c r="AO39" s="306"/>
      <c r="AP39" s="306"/>
      <c r="AQ39" s="306"/>
      <c r="AR39" s="306"/>
      <c r="AS39" s="306"/>
      <c r="AT39" s="306"/>
      <c r="AU39" s="306"/>
      <c r="AV39" s="283"/>
      <c r="AW39" s="283"/>
      <c r="AX39" s="283"/>
      <c r="AY39" s="306"/>
      <c r="AZ39" s="282"/>
      <c r="BA39" s="306"/>
      <c r="BB39" s="306"/>
      <c r="BC39" s="306"/>
      <c r="BD39" s="306"/>
    </row>
    <row r="40" spans="1:56" s="15" customFormat="1" ht="15" thickBot="1">
      <c r="A40" s="306"/>
      <c r="B40" s="200" t="s">
        <v>97</v>
      </c>
      <c r="C40" s="97" t="s">
        <v>110</v>
      </c>
      <c r="D40" s="223"/>
      <c r="E40" s="223"/>
      <c r="F40" s="223"/>
      <c r="G40" s="223"/>
      <c r="H40" s="223"/>
      <c r="I40" s="223"/>
      <c r="J40" s="223"/>
      <c r="K40" s="223"/>
      <c r="L40" s="223"/>
      <c r="M40" s="224"/>
      <c r="N40" s="224"/>
      <c r="O40" s="224"/>
      <c r="P40" s="224"/>
      <c r="Q40" s="225"/>
      <c r="R40" s="225"/>
      <c r="S40" s="226"/>
      <c r="T40" s="74" t="s">
        <v>108</v>
      </c>
      <c r="V40" s="104"/>
      <c r="W40" s="13"/>
      <c r="X40" s="106"/>
      <c r="Y40" s="106"/>
      <c r="Z40" s="2"/>
      <c r="AA40" s="2"/>
      <c r="AB40" s="2"/>
      <c r="AC40" s="106"/>
      <c r="AD40" s="106"/>
      <c r="AE40" s="108"/>
      <c r="AF40" s="106"/>
      <c r="AG40" s="106"/>
      <c r="AK40" s="306"/>
      <c r="AL40" s="306"/>
      <c r="AM40" s="306"/>
      <c r="AN40" s="306"/>
      <c r="AO40" s="306"/>
      <c r="AP40" s="306"/>
      <c r="AQ40" s="306"/>
      <c r="AR40" s="306"/>
      <c r="AS40" s="306"/>
      <c r="AT40" s="306"/>
      <c r="AU40" s="306"/>
      <c r="AV40" s="283"/>
      <c r="AW40" s="283"/>
      <c r="AX40" s="283"/>
      <c r="AY40" s="306"/>
      <c r="AZ40" s="282"/>
      <c r="BA40" s="306"/>
      <c r="BB40" s="306"/>
      <c r="BC40" s="306"/>
      <c r="BD40" s="306"/>
    </row>
    <row r="41" spans="1:56" s="15" customFormat="1" ht="15">
      <c r="A41" s="306"/>
      <c r="B41" s="682" t="s">
        <v>531</v>
      </c>
      <c r="C41" s="683" t="s">
        <v>712</v>
      </c>
      <c r="D41" s="684"/>
      <c r="E41" s="684" t="s">
        <v>710</v>
      </c>
      <c r="F41" s="684" t="s">
        <v>711</v>
      </c>
      <c r="G41" s="684" t="s">
        <v>146</v>
      </c>
      <c r="H41" s="684" t="s">
        <v>531</v>
      </c>
      <c r="I41" s="684">
        <v>247</v>
      </c>
      <c r="J41" s="684"/>
      <c r="K41" s="684"/>
      <c r="L41" s="684"/>
      <c r="M41" s="685"/>
      <c r="N41" s="685"/>
      <c r="O41" s="685" t="s">
        <v>146</v>
      </c>
      <c r="P41" s="685" t="s">
        <v>146</v>
      </c>
      <c r="Q41" s="686"/>
      <c r="R41" s="686"/>
      <c r="S41" s="687"/>
      <c r="T41" s="688"/>
      <c r="V41" s="104"/>
      <c r="W41" s="13"/>
      <c r="X41" s="106"/>
      <c r="Y41" s="106"/>
      <c r="Z41" s="2"/>
      <c r="AA41" s="2"/>
      <c r="AB41" s="2"/>
      <c r="AC41" s="106"/>
      <c r="AD41" s="106"/>
      <c r="AE41" s="108"/>
      <c r="AF41" s="106"/>
      <c r="AG41" s="106"/>
      <c r="AK41" s="306"/>
      <c r="AL41" s="306"/>
      <c r="AM41" s="306"/>
      <c r="AN41" s="306"/>
      <c r="AO41" s="306"/>
      <c r="AP41" s="306"/>
      <c r="AQ41" s="306"/>
      <c r="AR41" s="306"/>
      <c r="AS41" s="306"/>
      <c r="AT41" s="306"/>
      <c r="AU41" s="306"/>
      <c r="AV41" s="283"/>
      <c r="AW41" s="283"/>
      <c r="AX41" s="283"/>
      <c r="AY41" s="306"/>
      <c r="AZ41" s="282"/>
      <c r="BA41" s="306"/>
      <c r="BB41" s="306"/>
      <c r="BC41" s="306"/>
      <c r="BD41" s="306"/>
    </row>
    <row r="42" spans="1:56" s="15" customFormat="1" ht="15">
      <c r="A42" s="306"/>
      <c r="B42" s="682"/>
      <c r="C42" s="683" t="s">
        <v>713</v>
      </c>
      <c r="D42" s="684"/>
      <c r="E42" s="684" t="s">
        <v>710</v>
      </c>
      <c r="F42" s="684" t="s">
        <v>711</v>
      </c>
      <c r="G42" s="684" t="s">
        <v>146</v>
      </c>
      <c r="H42" s="684" t="s">
        <v>531</v>
      </c>
      <c r="I42" s="684">
        <v>247</v>
      </c>
      <c r="J42" s="684"/>
      <c r="K42" s="684"/>
      <c r="L42" s="684"/>
      <c r="M42" s="685"/>
      <c r="N42" s="685"/>
      <c r="O42" s="685" t="s">
        <v>147</v>
      </c>
      <c r="P42" s="685" t="s">
        <v>146</v>
      </c>
      <c r="Q42" s="686"/>
      <c r="R42" s="686"/>
      <c r="S42" s="687"/>
      <c r="T42" s="688"/>
      <c r="V42" s="104"/>
      <c r="W42" s="13"/>
      <c r="X42" s="106"/>
      <c r="Y42" s="106"/>
      <c r="Z42" s="2"/>
      <c r="AA42" s="2"/>
      <c r="AB42" s="2"/>
      <c r="AC42" s="106"/>
      <c r="AD42" s="106"/>
      <c r="AE42" s="108"/>
      <c r="AF42" s="106"/>
      <c r="AG42" s="106"/>
      <c r="AK42" s="306"/>
      <c r="AL42" s="306"/>
      <c r="AM42" s="306"/>
      <c r="AN42" s="306"/>
      <c r="AO42" s="306"/>
      <c r="AP42" s="306"/>
      <c r="AQ42" s="306"/>
      <c r="AR42" s="306"/>
      <c r="AS42" s="306"/>
      <c r="AT42" s="306"/>
      <c r="AU42" s="306"/>
      <c r="AV42" s="283"/>
      <c r="AW42" s="283"/>
      <c r="AX42" s="283"/>
      <c r="AY42" s="306"/>
      <c r="AZ42" s="282"/>
      <c r="BA42" s="306"/>
      <c r="BB42" s="306"/>
      <c r="BC42" s="306"/>
      <c r="BD42" s="306"/>
    </row>
    <row r="43" spans="1:56" s="15" customFormat="1" ht="15">
      <c r="A43" s="306"/>
      <c r="B43" s="682"/>
      <c r="C43" s="683" t="s">
        <v>714</v>
      </c>
      <c r="D43" s="684"/>
      <c r="E43" s="684" t="s">
        <v>710</v>
      </c>
      <c r="F43" s="684" t="s">
        <v>711</v>
      </c>
      <c r="G43" s="684" t="s">
        <v>146</v>
      </c>
      <c r="H43" s="684" t="s">
        <v>531</v>
      </c>
      <c r="I43" s="684">
        <v>247</v>
      </c>
      <c r="J43" s="684"/>
      <c r="K43" s="684"/>
      <c r="L43" s="684"/>
      <c r="M43" s="685"/>
      <c r="N43" s="685"/>
      <c r="O43" s="685" t="s">
        <v>148</v>
      </c>
      <c r="P43" s="685" t="s">
        <v>146</v>
      </c>
      <c r="Q43" s="686"/>
      <c r="R43" s="686"/>
      <c r="S43" s="687"/>
      <c r="T43" s="688"/>
      <c r="V43" s="104"/>
      <c r="W43" s="13"/>
      <c r="X43" s="106"/>
      <c r="Y43" s="106"/>
      <c r="Z43" s="2"/>
      <c r="AA43" s="2"/>
      <c r="AB43" s="2"/>
      <c r="AC43" s="106"/>
      <c r="AD43" s="106"/>
      <c r="AE43" s="108"/>
      <c r="AF43" s="106"/>
      <c r="AG43" s="106"/>
      <c r="AK43" s="306"/>
      <c r="AL43" s="306"/>
      <c r="AM43" s="306"/>
      <c r="AN43" s="306"/>
      <c r="AO43" s="306"/>
      <c r="AP43" s="306"/>
      <c r="AQ43" s="306"/>
      <c r="AR43" s="306"/>
      <c r="AS43" s="306"/>
      <c r="AT43" s="306"/>
      <c r="AU43" s="306"/>
      <c r="AV43" s="283"/>
      <c r="AW43" s="283"/>
      <c r="AX43" s="283"/>
      <c r="AY43" s="306"/>
      <c r="AZ43" s="282"/>
      <c r="BA43" s="306"/>
      <c r="BB43" s="306"/>
      <c r="BC43" s="306"/>
      <c r="BD43" s="306"/>
    </row>
    <row r="44" spans="1:56" s="15" customFormat="1" ht="15">
      <c r="A44" s="306"/>
      <c r="B44" s="682"/>
      <c r="C44" s="683" t="s">
        <v>715</v>
      </c>
      <c r="D44" s="684"/>
      <c r="E44" s="684" t="s">
        <v>710</v>
      </c>
      <c r="F44" s="684" t="s">
        <v>711</v>
      </c>
      <c r="G44" s="684" t="s">
        <v>146</v>
      </c>
      <c r="H44" s="684" t="s">
        <v>531</v>
      </c>
      <c r="I44" s="684">
        <v>247</v>
      </c>
      <c r="J44" s="684"/>
      <c r="K44" s="684"/>
      <c r="L44" s="684"/>
      <c r="M44" s="685"/>
      <c r="N44" s="685"/>
      <c r="O44" s="685" t="s">
        <v>149</v>
      </c>
      <c r="P44" s="685" t="s">
        <v>146</v>
      </c>
      <c r="Q44" s="686"/>
      <c r="R44" s="686"/>
      <c r="S44" s="687"/>
      <c r="T44" s="688"/>
      <c r="V44" s="104"/>
      <c r="W44" s="13"/>
      <c r="X44" s="106"/>
      <c r="Y44" s="106"/>
      <c r="Z44" s="2"/>
      <c r="AA44" s="2"/>
      <c r="AB44" s="2"/>
      <c r="AC44" s="106"/>
      <c r="AD44" s="106"/>
      <c r="AE44" s="108"/>
      <c r="AF44" s="106"/>
      <c r="AG44" s="106"/>
      <c r="AK44" s="306"/>
      <c r="AL44" s="306"/>
      <c r="AM44" s="306"/>
      <c r="AN44" s="306"/>
      <c r="AO44" s="306"/>
      <c r="AP44" s="306"/>
      <c r="AQ44" s="306"/>
      <c r="AR44" s="306"/>
      <c r="AS44" s="306"/>
      <c r="AT44" s="306"/>
      <c r="AU44" s="306"/>
      <c r="AV44" s="283"/>
      <c r="AW44" s="283"/>
      <c r="AX44" s="283"/>
      <c r="AY44" s="306"/>
      <c r="AZ44" s="282"/>
      <c r="BA44" s="306"/>
      <c r="BB44" s="306"/>
      <c r="BC44" s="306"/>
      <c r="BD44" s="306"/>
    </row>
    <row r="45" spans="1:56" s="15" customFormat="1" ht="15">
      <c r="A45" s="306"/>
      <c r="B45" s="682"/>
      <c r="C45" s="683" t="s">
        <v>716</v>
      </c>
      <c r="D45" s="684"/>
      <c r="E45" s="684" t="s">
        <v>710</v>
      </c>
      <c r="F45" s="684" t="s">
        <v>711</v>
      </c>
      <c r="G45" s="684" t="s">
        <v>146</v>
      </c>
      <c r="H45" s="684" t="s">
        <v>531</v>
      </c>
      <c r="I45" s="684">
        <v>247</v>
      </c>
      <c r="J45" s="684"/>
      <c r="K45" s="684"/>
      <c r="L45" s="684"/>
      <c r="M45" s="685"/>
      <c r="N45" s="685"/>
      <c r="O45" s="685" t="s">
        <v>151</v>
      </c>
      <c r="P45" s="685" t="s">
        <v>146</v>
      </c>
      <c r="Q45" s="686"/>
      <c r="R45" s="686"/>
      <c r="S45" s="687"/>
      <c r="T45" s="688"/>
      <c r="V45" s="104"/>
      <c r="W45" s="13"/>
      <c r="X45" s="106"/>
      <c r="Y45" s="106"/>
      <c r="Z45" s="2"/>
      <c r="AA45" s="2"/>
      <c r="AB45" s="2"/>
      <c r="AC45" s="106"/>
      <c r="AD45" s="106"/>
      <c r="AE45" s="108"/>
      <c r="AF45" s="106"/>
      <c r="AG45" s="106"/>
      <c r="AK45" s="306"/>
      <c r="AL45" s="306"/>
      <c r="AM45" s="306"/>
      <c r="AN45" s="306"/>
      <c r="AO45" s="306"/>
      <c r="AP45" s="306"/>
      <c r="AQ45" s="306"/>
      <c r="AR45" s="306"/>
      <c r="AS45" s="306"/>
      <c r="AT45" s="306"/>
      <c r="AU45" s="306"/>
      <c r="AV45" s="283"/>
      <c r="AW45" s="283"/>
      <c r="AX45" s="283"/>
      <c r="AY45" s="306"/>
      <c r="AZ45" s="282"/>
      <c r="BA45" s="306"/>
      <c r="BB45" s="306"/>
      <c r="BC45" s="306"/>
      <c r="BD45" s="306"/>
    </row>
    <row r="46" spans="1:56" s="15" customFormat="1" ht="15">
      <c r="A46" s="306"/>
      <c r="B46" s="682" t="s">
        <v>540</v>
      </c>
      <c r="C46" s="683" t="s">
        <v>712</v>
      </c>
      <c r="D46" s="684"/>
      <c r="E46" s="684" t="s">
        <v>710</v>
      </c>
      <c r="F46" s="684" t="s">
        <v>711</v>
      </c>
      <c r="G46" s="684" t="s">
        <v>146</v>
      </c>
      <c r="H46" s="684" t="s">
        <v>540</v>
      </c>
      <c r="I46" s="684">
        <v>247</v>
      </c>
      <c r="J46" s="684"/>
      <c r="K46" s="684"/>
      <c r="L46" s="684"/>
      <c r="M46" s="685"/>
      <c r="N46" s="685"/>
      <c r="O46" s="685" t="s">
        <v>146</v>
      </c>
      <c r="P46" s="685" t="s">
        <v>146</v>
      </c>
      <c r="Q46" s="686"/>
      <c r="R46" s="686"/>
      <c r="S46" s="687"/>
      <c r="T46" s="688"/>
      <c r="V46" s="104"/>
      <c r="W46" s="13"/>
      <c r="X46" s="106"/>
      <c r="Y46" s="106"/>
      <c r="Z46" s="2"/>
      <c r="AA46" s="2"/>
      <c r="AB46" s="2"/>
      <c r="AC46" s="106"/>
      <c r="AD46" s="106"/>
      <c r="AE46" s="108"/>
      <c r="AF46" s="106"/>
      <c r="AG46" s="106"/>
      <c r="AK46" s="306"/>
      <c r="AL46" s="306"/>
      <c r="AM46" s="306"/>
      <c r="AN46" s="306"/>
      <c r="AO46" s="306"/>
      <c r="AP46" s="306"/>
      <c r="AQ46" s="306"/>
      <c r="AR46" s="306"/>
      <c r="AS46" s="306"/>
      <c r="AT46" s="306"/>
      <c r="AU46" s="306"/>
      <c r="AV46" s="283"/>
      <c r="AW46" s="283"/>
      <c r="AX46" s="283"/>
      <c r="AY46" s="306"/>
      <c r="AZ46" s="282"/>
      <c r="BA46" s="306"/>
      <c r="BB46" s="306"/>
      <c r="BC46" s="306"/>
      <c r="BD46" s="306"/>
    </row>
    <row r="47" spans="1:56" s="15" customFormat="1" ht="15">
      <c r="A47" s="306"/>
      <c r="B47" s="682"/>
      <c r="C47" s="683" t="s">
        <v>713</v>
      </c>
      <c r="D47" s="684"/>
      <c r="E47" s="684" t="s">
        <v>710</v>
      </c>
      <c r="F47" s="684" t="s">
        <v>711</v>
      </c>
      <c r="G47" s="684" t="s">
        <v>146</v>
      </c>
      <c r="H47" s="684" t="s">
        <v>540</v>
      </c>
      <c r="I47" s="684">
        <v>247</v>
      </c>
      <c r="J47" s="684"/>
      <c r="K47" s="684"/>
      <c r="L47" s="684"/>
      <c r="M47" s="685"/>
      <c r="N47" s="685"/>
      <c r="O47" s="685" t="s">
        <v>147</v>
      </c>
      <c r="P47" s="685" t="s">
        <v>146</v>
      </c>
      <c r="Q47" s="686"/>
      <c r="R47" s="686"/>
      <c r="S47" s="687"/>
      <c r="T47" s="688"/>
      <c r="V47" s="104"/>
      <c r="W47" s="13"/>
      <c r="X47" s="106"/>
      <c r="Y47" s="106"/>
      <c r="Z47" s="2"/>
      <c r="AA47" s="2"/>
      <c r="AB47" s="2"/>
      <c r="AC47" s="106"/>
      <c r="AD47" s="106"/>
      <c r="AE47" s="108"/>
      <c r="AF47" s="106"/>
      <c r="AG47" s="106"/>
      <c r="AK47" s="306"/>
      <c r="AL47" s="306"/>
      <c r="AM47" s="306"/>
      <c r="AN47" s="306"/>
      <c r="AO47" s="306"/>
      <c r="AP47" s="306"/>
      <c r="AQ47" s="306"/>
      <c r="AR47" s="306"/>
      <c r="AS47" s="306"/>
      <c r="AT47" s="306"/>
      <c r="AU47" s="306"/>
      <c r="AV47" s="283"/>
      <c r="AW47" s="283"/>
      <c r="AX47" s="283"/>
      <c r="AY47" s="306"/>
      <c r="AZ47" s="282"/>
      <c r="BA47" s="306"/>
      <c r="BB47" s="306"/>
      <c r="BC47" s="306"/>
      <c r="BD47" s="306"/>
    </row>
    <row r="48" spans="1:56" s="15" customFormat="1" ht="15">
      <c r="A48" s="306"/>
      <c r="B48" s="682"/>
      <c r="C48" s="683" t="s">
        <v>714</v>
      </c>
      <c r="D48" s="684"/>
      <c r="E48" s="684" t="s">
        <v>710</v>
      </c>
      <c r="F48" s="684" t="s">
        <v>711</v>
      </c>
      <c r="G48" s="684" t="s">
        <v>146</v>
      </c>
      <c r="H48" s="684" t="s">
        <v>540</v>
      </c>
      <c r="I48" s="684">
        <v>247</v>
      </c>
      <c r="J48" s="684"/>
      <c r="K48" s="684"/>
      <c r="L48" s="684"/>
      <c r="M48" s="685"/>
      <c r="N48" s="685"/>
      <c r="O48" s="685" t="s">
        <v>148</v>
      </c>
      <c r="P48" s="685" t="s">
        <v>146</v>
      </c>
      <c r="Q48" s="686"/>
      <c r="R48" s="686"/>
      <c r="S48" s="687"/>
      <c r="T48" s="688"/>
      <c r="V48" s="104"/>
      <c r="W48" s="13"/>
      <c r="X48" s="106"/>
      <c r="Y48" s="106"/>
      <c r="Z48" s="2"/>
      <c r="AA48" s="2"/>
      <c r="AB48" s="2"/>
      <c r="AC48" s="106"/>
      <c r="AD48" s="106"/>
      <c r="AE48" s="108"/>
      <c r="AF48" s="106"/>
      <c r="AG48" s="106"/>
      <c r="AK48" s="306"/>
      <c r="AL48" s="306"/>
      <c r="AM48" s="306"/>
      <c r="AN48" s="306"/>
      <c r="AO48" s="306"/>
      <c r="AP48" s="306"/>
      <c r="AQ48" s="306"/>
      <c r="AR48" s="306"/>
      <c r="AS48" s="306"/>
      <c r="AT48" s="306"/>
      <c r="AU48" s="306"/>
      <c r="AV48" s="283"/>
      <c r="AW48" s="283"/>
      <c r="AX48" s="283"/>
      <c r="AY48" s="306"/>
      <c r="AZ48" s="282"/>
      <c r="BA48" s="306"/>
      <c r="BB48" s="306"/>
      <c r="BC48" s="306"/>
      <c r="BD48" s="306"/>
    </row>
    <row r="49" spans="1:56" s="15" customFormat="1" ht="15">
      <c r="A49" s="306"/>
      <c r="B49" s="682"/>
      <c r="C49" s="683" t="s">
        <v>715</v>
      </c>
      <c r="D49" s="684"/>
      <c r="E49" s="684" t="s">
        <v>710</v>
      </c>
      <c r="F49" s="684" t="s">
        <v>711</v>
      </c>
      <c r="G49" s="684" t="s">
        <v>146</v>
      </c>
      <c r="H49" s="684" t="s">
        <v>540</v>
      </c>
      <c r="I49" s="684">
        <v>247</v>
      </c>
      <c r="J49" s="684"/>
      <c r="K49" s="684"/>
      <c r="L49" s="684"/>
      <c r="M49" s="685"/>
      <c r="N49" s="685"/>
      <c r="O49" s="685" t="s">
        <v>149</v>
      </c>
      <c r="P49" s="685" t="s">
        <v>146</v>
      </c>
      <c r="Q49" s="686"/>
      <c r="R49" s="686"/>
      <c r="S49" s="687"/>
      <c r="T49" s="688"/>
      <c r="V49" s="104"/>
      <c r="W49" s="13"/>
      <c r="X49" s="106"/>
      <c r="Y49" s="106"/>
      <c r="Z49" s="2"/>
      <c r="AA49" s="2"/>
      <c r="AB49" s="2"/>
      <c r="AC49" s="106"/>
      <c r="AD49" s="106"/>
      <c r="AE49" s="108"/>
      <c r="AF49" s="106"/>
      <c r="AG49" s="106"/>
      <c r="AK49" s="306"/>
      <c r="AL49" s="306"/>
      <c r="AM49" s="306"/>
      <c r="AN49" s="306"/>
      <c r="AO49" s="306"/>
      <c r="AP49" s="306"/>
      <c r="AQ49" s="306"/>
      <c r="AR49" s="306"/>
      <c r="AS49" s="306"/>
      <c r="AT49" s="306"/>
      <c r="AU49" s="306"/>
      <c r="AV49" s="283"/>
      <c r="AW49" s="283"/>
      <c r="AX49" s="283"/>
      <c r="AY49" s="306"/>
      <c r="AZ49" s="282"/>
      <c r="BA49" s="306"/>
      <c r="BB49" s="306"/>
      <c r="BC49" s="306"/>
      <c r="BD49" s="306"/>
    </row>
    <row r="50" spans="1:56" s="15" customFormat="1" ht="15">
      <c r="A50" s="306"/>
      <c r="B50" s="682"/>
      <c r="C50" s="683" t="s">
        <v>716</v>
      </c>
      <c r="D50" s="684"/>
      <c r="E50" s="684" t="s">
        <v>710</v>
      </c>
      <c r="F50" s="684" t="s">
        <v>711</v>
      </c>
      <c r="G50" s="684" t="s">
        <v>146</v>
      </c>
      <c r="H50" s="684" t="s">
        <v>540</v>
      </c>
      <c r="I50" s="684">
        <v>247</v>
      </c>
      <c r="J50" s="684"/>
      <c r="K50" s="684"/>
      <c r="L50" s="684"/>
      <c r="M50" s="685"/>
      <c r="N50" s="685"/>
      <c r="O50" s="685" t="s">
        <v>151</v>
      </c>
      <c r="P50" s="685" t="s">
        <v>146</v>
      </c>
      <c r="Q50" s="686"/>
      <c r="R50" s="686"/>
      <c r="S50" s="687"/>
      <c r="T50" s="688"/>
      <c r="V50" s="104"/>
      <c r="W50" s="13"/>
      <c r="X50" s="106"/>
      <c r="Y50" s="106"/>
      <c r="Z50" s="2"/>
      <c r="AA50" s="2"/>
      <c r="AB50" s="2"/>
      <c r="AC50" s="106"/>
      <c r="AD50" s="106"/>
      <c r="AE50" s="108"/>
      <c r="AF50" s="106"/>
      <c r="AG50" s="106"/>
      <c r="AK50" s="306"/>
      <c r="AL50" s="306"/>
      <c r="AM50" s="306"/>
      <c r="AN50" s="306"/>
      <c r="AO50" s="306"/>
      <c r="AP50" s="306"/>
      <c r="AQ50" s="306"/>
      <c r="AR50" s="306"/>
      <c r="AS50" s="306"/>
      <c r="AT50" s="306"/>
      <c r="AU50" s="306"/>
      <c r="AV50" s="283"/>
      <c r="AW50" s="283"/>
      <c r="AX50" s="283"/>
      <c r="AY50" s="306"/>
      <c r="AZ50" s="282"/>
      <c r="BA50" s="306"/>
      <c r="BB50" s="306"/>
      <c r="BC50" s="306"/>
      <c r="BD50" s="306"/>
    </row>
    <row r="51" spans="1:56" s="15" customFormat="1" ht="15">
      <c r="A51" s="306"/>
      <c r="B51" s="689" t="s">
        <v>132</v>
      </c>
      <c r="C51" s="690" t="s">
        <v>717</v>
      </c>
      <c r="D51" s="691"/>
      <c r="E51" s="691" t="s">
        <v>710</v>
      </c>
      <c r="F51" s="691" t="s">
        <v>711</v>
      </c>
      <c r="G51" s="691" t="s">
        <v>146</v>
      </c>
      <c r="H51" s="691" t="s">
        <v>132</v>
      </c>
      <c r="I51" s="691">
        <v>247</v>
      </c>
      <c r="J51" s="691"/>
      <c r="K51" s="691"/>
      <c r="L51" s="691"/>
      <c r="M51" s="692"/>
      <c r="N51" s="692"/>
      <c r="O51" s="692" t="s">
        <v>550</v>
      </c>
      <c r="P51" s="692" t="s">
        <v>146</v>
      </c>
      <c r="Q51" s="693"/>
      <c r="R51" s="693"/>
      <c r="S51" s="694"/>
      <c r="T51" s="695"/>
      <c r="V51" s="104"/>
      <c r="W51" s="13"/>
      <c r="X51" s="106"/>
      <c r="Y51" s="106"/>
      <c r="Z51" s="106"/>
      <c r="AA51" s="106"/>
      <c r="AB51" s="106"/>
      <c r="AC51" s="106"/>
      <c r="AD51" s="106"/>
      <c r="AE51" s="108"/>
      <c r="AF51" s="106"/>
      <c r="AG51" s="106"/>
      <c r="AK51" s="306"/>
      <c r="AL51" s="306"/>
      <c r="AM51" s="306"/>
      <c r="AN51" s="306"/>
      <c r="AO51" s="306"/>
      <c r="AP51" s="306"/>
      <c r="AQ51" s="306"/>
      <c r="AR51" s="306"/>
      <c r="AS51" s="306"/>
      <c r="AT51" s="306"/>
      <c r="AU51" s="306"/>
      <c r="AV51" s="283"/>
      <c r="AW51" s="283"/>
      <c r="AX51" s="283"/>
      <c r="AY51" s="306"/>
      <c r="AZ51" s="282"/>
      <c r="BA51" s="306"/>
      <c r="BB51" s="306"/>
      <c r="BC51" s="306"/>
      <c r="BD51" s="306"/>
    </row>
    <row r="52" spans="1:56" s="15" customFormat="1" ht="15" thickBot="1">
      <c r="A52" s="306"/>
      <c r="B52" s="689"/>
      <c r="C52" s="690" t="s">
        <v>718</v>
      </c>
      <c r="D52" s="691"/>
      <c r="E52" s="691" t="s">
        <v>710</v>
      </c>
      <c r="F52" s="691" t="s">
        <v>711</v>
      </c>
      <c r="G52" s="691" t="s">
        <v>146</v>
      </c>
      <c r="H52" s="691" t="s">
        <v>132</v>
      </c>
      <c r="I52" s="691">
        <v>247</v>
      </c>
      <c r="J52" s="691"/>
      <c r="K52" s="691"/>
      <c r="L52" s="691"/>
      <c r="M52" s="692"/>
      <c r="N52" s="692"/>
      <c r="O52" s="692" t="s">
        <v>553</v>
      </c>
      <c r="P52" s="692" t="s">
        <v>146</v>
      </c>
      <c r="Q52" s="693"/>
      <c r="R52" s="693"/>
      <c r="S52" s="694"/>
      <c r="T52" s="695"/>
      <c r="V52" s="104"/>
      <c r="W52" s="13"/>
      <c r="X52" s="106"/>
      <c r="Y52" s="106"/>
      <c r="Z52" s="106"/>
      <c r="AA52" s="106"/>
      <c r="AB52" s="106"/>
      <c r="AC52" s="106"/>
      <c r="AD52" s="106"/>
      <c r="AE52" s="108"/>
      <c r="AF52" s="106"/>
      <c r="AG52" s="106"/>
      <c r="AK52" s="306"/>
      <c r="AL52" s="306"/>
      <c r="AM52" s="306"/>
      <c r="AN52" s="306"/>
      <c r="AO52" s="306"/>
      <c r="AP52" s="306"/>
      <c r="AQ52" s="306"/>
      <c r="AR52" s="306"/>
      <c r="AS52" s="306"/>
      <c r="AT52" s="306"/>
      <c r="AU52" s="306"/>
      <c r="AV52" s="283"/>
      <c r="AW52" s="283"/>
      <c r="AX52" s="283"/>
      <c r="AY52" s="306"/>
      <c r="AZ52" s="282"/>
      <c r="BA52" s="306"/>
      <c r="BB52" s="306"/>
      <c r="BC52" s="306"/>
      <c r="BD52" s="306"/>
    </row>
    <row r="53" spans="1:56" s="15" customFormat="1" ht="15" thickBot="1">
      <c r="A53" s="306"/>
      <c r="B53" s="227"/>
      <c r="C53" s="228"/>
      <c r="D53" s="229"/>
      <c r="E53" s="230"/>
      <c r="F53" s="230"/>
      <c r="G53" s="230"/>
      <c r="H53" s="230"/>
      <c r="I53" s="230"/>
      <c r="J53" s="230"/>
      <c r="K53" s="230"/>
      <c r="L53" s="230"/>
      <c r="M53" s="224"/>
      <c r="N53" s="224"/>
      <c r="O53" s="224"/>
      <c r="P53" s="224"/>
      <c r="Q53" s="231"/>
      <c r="R53" s="231"/>
      <c r="S53" s="232" t="s">
        <v>111</v>
      </c>
      <c r="T53" s="233">
        <f>SUM(T41:T52)</f>
        <v>0</v>
      </c>
      <c r="V53" s="104"/>
      <c r="W53" s="13"/>
      <c r="X53" s="106"/>
      <c r="Y53" s="106"/>
      <c r="Z53" s="106"/>
      <c r="AA53" s="106"/>
      <c r="AB53" s="106"/>
      <c r="AC53" s="106"/>
      <c r="AD53" s="106"/>
      <c r="AE53" s="108"/>
      <c r="AF53" s="106"/>
      <c r="AG53" s="106"/>
      <c r="AK53" s="306"/>
      <c r="AL53" s="306"/>
      <c r="AM53" s="306"/>
      <c r="AN53" s="306"/>
      <c r="AO53" s="306"/>
      <c r="AP53" s="306"/>
      <c r="AQ53" s="306"/>
      <c r="AR53" s="306"/>
      <c r="AS53" s="306"/>
      <c r="AT53" s="306"/>
      <c r="AU53" s="306"/>
      <c r="AV53" s="283"/>
      <c r="AW53" s="283"/>
      <c r="AX53" s="283"/>
      <c r="AY53" s="306"/>
      <c r="AZ53" s="282"/>
      <c r="BA53" s="306"/>
      <c r="BB53" s="306"/>
      <c r="BC53" s="306"/>
      <c r="BD53" s="306"/>
    </row>
    <row r="54" spans="1:56" s="15" customFormat="1" ht="15">
      <c r="A54" s="306"/>
      <c r="B54" s="16"/>
      <c r="C54" s="13"/>
      <c r="D54" s="221"/>
      <c r="E54" s="221"/>
      <c r="F54" s="221"/>
      <c r="G54" s="221"/>
      <c r="H54" s="221"/>
      <c r="I54" s="221"/>
      <c r="J54" s="221"/>
      <c r="K54" s="221"/>
      <c r="L54" s="221"/>
      <c r="M54" s="221"/>
      <c r="N54" s="221"/>
      <c r="O54" s="221"/>
      <c r="P54" s="221"/>
      <c r="Q54" s="13"/>
      <c r="R54" s="13"/>
      <c r="S54" s="13"/>
      <c r="T54" s="13"/>
      <c r="U54" s="13"/>
      <c r="V54" s="103"/>
      <c r="W54" s="13"/>
      <c r="X54" s="106"/>
      <c r="Y54" s="106"/>
      <c r="Z54" s="106"/>
      <c r="AA54" s="106"/>
      <c r="AB54" s="106"/>
      <c r="AC54" s="106"/>
      <c r="AD54" s="106"/>
      <c r="AE54" s="108"/>
      <c r="AF54" s="106"/>
      <c r="AG54" s="106"/>
      <c r="AK54" s="306"/>
      <c r="AL54" s="306"/>
      <c r="AM54" s="306"/>
      <c r="AN54" s="306"/>
      <c r="AO54" s="306"/>
      <c r="AP54" s="306"/>
      <c r="AQ54" s="306"/>
      <c r="AR54" s="306"/>
      <c r="AS54" s="306"/>
      <c r="AT54" s="306"/>
      <c r="AU54" s="306"/>
      <c r="AV54" s="283"/>
      <c r="AW54" s="283"/>
      <c r="AX54" s="283"/>
      <c r="AY54" s="306"/>
      <c r="AZ54" s="282"/>
      <c r="BA54" s="306"/>
      <c r="BB54" s="306"/>
      <c r="BC54" s="306"/>
      <c r="BD54" s="306"/>
    </row>
    <row r="55" spans="1:50" ht="15">
      <c r="A55" s="282"/>
      <c r="B55" s="10" t="s">
        <v>421</v>
      </c>
      <c r="C55" s="1"/>
      <c r="D55" s="220"/>
      <c r="E55" s="220"/>
      <c r="F55" s="220"/>
      <c r="G55" s="220"/>
      <c r="H55" s="220"/>
      <c r="I55" s="220"/>
      <c r="J55" s="220"/>
      <c r="K55" s="220"/>
      <c r="L55" s="220"/>
      <c r="M55" s="220"/>
      <c r="N55" s="220"/>
      <c r="O55" s="220"/>
      <c r="P55" s="220"/>
      <c r="Q55" s="1"/>
      <c r="R55" s="1"/>
      <c r="S55" s="1"/>
      <c r="T55" s="1"/>
      <c r="U55" s="1"/>
      <c r="V55" s="102"/>
      <c r="W55" s="1"/>
      <c r="X55" s="2"/>
      <c r="Y55" s="106"/>
      <c r="Z55" s="106"/>
      <c r="AA55" s="106"/>
      <c r="AB55" s="106"/>
      <c r="AC55" s="106"/>
      <c r="AD55" s="106"/>
      <c r="AE55" s="107"/>
      <c r="AF55" s="2"/>
      <c r="AG55" s="2"/>
      <c r="AV55" s="283"/>
      <c r="AW55" s="283"/>
      <c r="AX55" s="283"/>
    </row>
    <row r="56" spans="2:50" s="282" customFormat="1" ht="15">
      <c r="B56" s="288"/>
      <c r="C56" s="289"/>
      <c r="D56" s="290"/>
      <c r="E56" s="290"/>
      <c r="F56" s="290"/>
      <c r="G56" s="290"/>
      <c r="H56" s="290"/>
      <c r="I56" s="290"/>
      <c r="J56" s="290"/>
      <c r="K56" s="290"/>
      <c r="L56" s="290"/>
      <c r="M56" s="290"/>
      <c r="N56" s="290"/>
      <c r="O56" s="290"/>
      <c r="P56" s="290"/>
      <c r="Q56" s="291"/>
      <c r="R56" s="291"/>
      <c r="S56" s="291"/>
      <c r="T56" s="291"/>
      <c r="U56" s="291"/>
      <c r="V56" s="292"/>
      <c r="W56" s="291"/>
      <c r="X56" s="293"/>
      <c r="Y56" s="293"/>
      <c r="Z56" s="294"/>
      <c r="AA56" s="294"/>
      <c r="AB56" s="294"/>
      <c r="AC56" s="294"/>
      <c r="AD56" s="294"/>
      <c r="AE56" s="295"/>
      <c r="AF56" s="293"/>
      <c r="AG56" s="293"/>
      <c r="AV56" s="283"/>
      <c r="AW56" s="283"/>
      <c r="AX56" s="283"/>
    </row>
    <row r="57" spans="2:50" s="282" customFormat="1" ht="15">
      <c r="B57" s="289" t="s">
        <v>16</v>
      </c>
      <c r="C57" s="296" t="s">
        <v>112</v>
      </c>
      <c r="D57" s="290"/>
      <c r="E57" s="290"/>
      <c r="F57" s="290"/>
      <c r="G57" s="290"/>
      <c r="H57" s="290"/>
      <c r="I57" s="290"/>
      <c r="J57" s="290"/>
      <c r="K57" s="290"/>
      <c r="L57" s="297"/>
      <c r="M57" s="297"/>
      <c r="N57" s="297"/>
      <c r="O57" s="297"/>
      <c r="P57" s="297"/>
      <c r="Q57" s="291"/>
      <c r="R57" s="291"/>
      <c r="S57" s="291"/>
      <c r="T57" s="291"/>
      <c r="U57" s="291"/>
      <c r="V57" s="292"/>
      <c r="W57" s="291"/>
      <c r="X57" s="293"/>
      <c r="Y57" s="293"/>
      <c r="Z57" s="294"/>
      <c r="AA57" s="294"/>
      <c r="AB57" s="294"/>
      <c r="AC57" s="294"/>
      <c r="AD57" s="294"/>
      <c r="AE57" s="295"/>
      <c r="AF57" s="293"/>
      <c r="AG57" s="293"/>
      <c r="AV57" s="283"/>
      <c r="AW57" s="283"/>
      <c r="AX57" s="283"/>
    </row>
    <row r="58" spans="2:50" s="282" customFormat="1" ht="15">
      <c r="B58" s="289"/>
      <c r="C58" s="289"/>
      <c r="D58" s="290"/>
      <c r="E58" s="290"/>
      <c r="F58" s="290"/>
      <c r="G58" s="290"/>
      <c r="H58" s="290"/>
      <c r="I58" s="290"/>
      <c r="J58" s="290"/>
      <c r="K58" s="290"/>
      <c r="L58" s="290"/>
      <c r="M58" s="290"/>
      <c r="N58" s="290"/>
      <c r="O58" s="290"/>
      <c r="P58" s="290"/>
      <c r="Q58" s="289"/>
      <c r="R58" s="289"/>
      <c r="S58" s="289"/>
      <c r="T58" s="289"/>
      <c r="U58" s="289"/>
      <c r="V58" s="298"/>
      <c r="W58" s="289"/>
      <c r="X58" s="293"/>
      <c r="Y58" s="293"/>
      <c r="Z58" s="294"/>
      <c r="AA58" s="294"/>
      <c r="AB58" s="294"/>
      <c r="AC58" s="294"/>
      <c r="AD58" s="294"/>
      <c r="AE58" s="295"/>
      <c r="AF58" s="293"/>
      <c r="AG58" s="293"/>
      <c r="AV58" s="283"/>
      <c r="AW58" s="283"/>
      <c r="AX58" s="283"/>
    </row>
    <row r="59" spans="2:50" s="282" customFormat="1" ht="15">
      <c r="B59" s="680" t="s">
        <v>507</v>
      </c>
      <c r="C59" s="289"/>
      <c r="D59" s="290"/>
      <c r="E59" s="290"/>
      <c r="F59" s="290"/>
      <c r="G59" s="290"/>
      <c r="H59" s="290"/>
      <c r="I59" s="290"/>
      <c r="J59" s="290"/>
      <c r="K59" s="290"/>
      <c r="L59" s="290"/>
      <c r="M59" s="290"/>
      <c r="N59" s="290"/>
      <c r="O59" s="290"/>
      <c r="P59" s="290"/>
      <c r="Q59" s="289"/>
      <c r="R59" s="289"/>
      <c r="S59" s="289"/>
      <c r="T59" s="289"/>
      <c r="U59" s="289"/>
      <c r="V59" s="298"/>
      <c r="W59" s="289"/>
      <c r="X59" s="293"/>
      <c r="Y59" s="293"/>
      <c r="Z59" s="294"/>
      <c r="AA59" s="294"/>
      <c r="AB59" s="294"/>
      <c r="AC59" s="294"/>
      <c r="AD59" s="294"/>
      <c r="AE59" s="295"/>
      <c r="AF59" s="293"/>
      <c r="AG59" s="293"/>
      <c r="AV59" s="283"/>
      <c r="AW59" s="283"/>
      <c r="AX59" s="283"/>
    </row>
    <row r="60" spans="2:50" s="282" customFormat="1" ht="15">
      <c r="B60" s="299" t="s">
        <v>17</v>
      </c>
      <c r="C60" s="289"/>
      <c r="D60" s="290"/>
      <c r="E60" s="290"/>
      <c r="F60" s="290"/>
      <c r="G60" s="290"/>
      <c r="H60" s="290"/>
      <c r="I60" s="290"/>
      <c r="J60" s="290"/>
      <c r="K60" s="290"/>
      <c r="L60" s="290"/>
      <c r="M60" s="290"/>
      <c r="N60" s="290"/>
      <c r="O60" s="290"/>
      <c r="P60" s="290"/>
      <c r="Q60" s="289"/>
      <c r="R60" s="289"/>
      <c r="S60" s="289"/>
      <c r="T60" s="289"/>
      <c r="U60" s="289"/>
      <c r="V60" s="298"/>
      <c r="W60" s="289"/>
      <c r="X60" s="293"/>
      <c r="Y60" s="293"/>
      <c r="Z60" s="293"/>
      <c r="AA60" s="300"/>
      <c r="AB60" s="293"/>
      <c r="AC60" s="294"/>
      <c r="AD60" s="294"/>
      <c r="AE60" s="295"/>
      <c r="AF60" s="293"/>
      <c r="AG60" s="293"/>
      <c r="AV60" s="283"/>
      <c r="AW60" s="283"/>
      <c r="AX60" s="283"/>
    </row>
    <row r="61" spans="2:50" s="282" customFormat="1" ht="15">
      <c r="B61" s="289"/>
      <c r="C61" s="289"/>
      <c r="D61" s="290"/>
      <c r="E61" s="290"/>
      <c r="F61" s="290"/>
      <c r="G61" s="290"/>
      <c r="H61" s="290"/>
      <c r="I61" s="290"/>
      <c r="J61" s="290"/>
      <c r="K61" s="290"/>
      <c r="L61" s="290"/>
      <c r="M61" s="290"/>
      <c r="N61" s="290"/>
      <c r="O61" s="290"/>
      <c r="P61" s="290"/>
      <c r="Q61" s="289"/>
      <c r="R61" s="289"/>
      <c r="S61" s="289"/>
      <c r="T61" s="289"/>
      <c r="U61" s="289"/>
      <c r="V61" s="298"/>
      <c r="W61" s="289"/>
      <c r="X61" s="293"/>
      <c r="Y61" s="293"/>
      <c r="Z61" s="293"/>
      <c r="AA61" s="293"/>
      <c r="AB61" s="293"/>
      <c r="AC61" s="293"/>
      <c r="AD61" s="293"/>
      <c r="AE61" s="295"/>
      <c r="AF61" s="293"/>
      <c r="AG61" s="293"/>
      <c r="AV61" s="283"/>
      <c r="AW61" s="283"/>
      <c r="AX61" s="283"/>
    </row>
    <row r="62" spans="2:50" s="282" customFormat="1" ht="15">
      <c r="B62" s="289"/>
      <c r="C62" s="289"/>
      <c r="D62" s="290"/>
      <c r="E62" s="290"/>
      <c r="F62" s="290"/>
      <c r="G62" s="290"/>
      <c r="H62" s="290"/>
      <c r="I62" s="290"/>
      <c r="J62" s="290"/>
      <c r="K62" s="290"/>
      <c r="L62" s="290"/>
      <c r="M62" s="290"/>
      <c r="N62" s="290"/>
      <c r="O62" s="290"/>
      <c r="P62" s="290"/>
      <c r="Q62" s="289"/>
      <c r="R62" s="289"/>
      <c r="S62" s="289"/>
      <c r="T62" s="289"/>
      <c r="U62" s="289"/>
      <c r="V62" s="298"/>
      <c r="W62" s="289"/>
      <c r="X62" s="289"/>
      <c r="Y62" s="289"/>
      <c r="Z62" s="289"/>
      <c r="AA62" s="289"/>
      <c r="AB62" s="289"/>
      <c r="AC62" s="289"/>
      <c r="AD62" s="289"/>
      <c r="AE62" s="301"/>
      <c r="AV62" s="283"/>
      <c r="AW62" s="283"/>
      <c r="AX62" s="283"/>
    </row>
    <row r="63" spans="2:50" s="282" customFormat="1" ht="15">
      <c r="B63" s="289"/>
      <c r="C63" s="289"/>
      <c r="D63" s="290"/>
      <c r="E63" s="290"/>
      <c r="F63" s="290"/>
      <c r="G63" s="290"/>
      <c r="H63" s="290"/>
      <c r="I63" s="290"/>
      <c r="J63" s="290"/>
      <c r="K63" s="290"/>
      <c r="L63" s="290"/>
      <c r="M63" s="290"/>
      <c r="N63" s="290"/>
      <c r="O63" s="290"/>
      <c r="P63" s="290"/>
      <c r="Q63" s="289"/>
      <c r="R63" s="289"/>
      <c r="S63" s="289"/>
      <c r="T63" s="289"/>
      <c r="U63" s="289"/>
      <c r="V63" s="298"/>
      <c r="W63" s="289"/>
      <c r="X63" s="289"/>
      <c r="Y63" s="289"/>
      <c r="Z63" s="289"/>
      <c r="AA63" s="289"/>
      <c r="AB63" s="289"/>
      <c r="AC63" s="289"/>
      <c r="AD63" s="289"/>
      <c r="AE63" s="301"/>
      <c r="AV63" s="283"/>
      <c r="AW63" s="283"/>
      <c r="AX63" s="283"/>
    </row>
    <row r="64" spans="4:50" s="282" customFormat="1" ht="15">
      <c r="D64" s="302"/>
      <c r="E64" s="297"/>
      <c r="F64" s="297"/>
      <c r="G64" s="297"/>
      <c r="H64" s="297"/>
      <c r="I64" s="297"/>
      <c r="J64" s="297"/>
      <c r="K64" s="297"/>
      <c r="L64" s="297"/>
      <c r="M64" s="297"/>
      <c r="N64" s="297"/>
      <c r="O64" s="297"/>
      <c r="P64" s="297"/>
      <c r="Q64" s="291"/>
      <c r="R64" s="291"/>
      <c r="S64" s="291"/>
      <c r="T64" s="289"/>
      <c r="U64" s="289"/>
      <c r="V64" s="298"/>
      <c r="W64" s="289"/>
      <c r="X64" s="289"/>
      <c r="Y64" s="289"/>
      <c r="Z64" s="289"/>
      <c r="AA64" s="289"/>
      <c r="AB64" s="289"/>
      <c r="AC64" s="289"/>
      <c r="AE64" s="303"/>
      <c r="AV64" s="283"/>
      <c r="AW64" s="283"/>
      <c r="AX64" s="283"/>
    </row>
    <row r="65" spans="2:50" s="282" customFormat="1" ht="15" thickBot="1">
      <c r="B65" s="304"/>
      <c r="C65" s="304"/>
      <c r="D65" s="297"/>
      <c r="E65" s="290"/>
      <c r="F65" s="290"/>
      <c r="G65" s="290"/>
      <c r="H65" s="290"/>
      <c r="I65" s="290"/>
      <c r="J65" s="290"/>
      <c r="K65" s="290"/>
      <c r="L65" s="290"/>
      <c r="M65" s="290"/>
      <c r="N65" s="290"/>
      <c r="O65" s="290"/>
      <c r="P65" s="290"/>
      <c r="Q65" s="291"/>
      <c r="R65" s="291"/>
      <c r="S65" s="291"/>
      <c r="T65" s="289"/>
      <c r="U65" s="289"/>
      <c r="V65" s="298"/>
      <c r="W65" s="289"/>
      <c r="X65" s="289"/>
      <c r="Y65" s="289"/>
      <c r="Z65" s="289"/>
      <c r="AA65" s="289"/>
      <c r="AB65" s="289"/>
      <c r="AC65" s="289"/>
      <c r="AD65" s="289"/>
      <c r="AE65" s="305"/>
      <c r="AV65" s="283"/>
      <c r="AW65" s="283"/>
      <c r="AX65" s="283"/>
    </row>
    <row r="66" spans="2:50" s="282" customFormat="1" ht="15">
      <c r="B66" s="289" t="s">
        <v>118</v>
      </c>
      <c r="C66" s="289"/>
      <c r="D66" s="290"/>
      <c r="E66" s="290"/>
      <c r="F66" s="290"/>
      <c r="G66" s="290"/>
      <c r="H66" s="290"/>
      <c r="I66" s="290"/>
      <c r="J66" s="290"/>
      <c r="K66" s="290"/>
      <c r="L66" s="290"/>
      <c r="M66" s="290"/>
      <c r="N66" s="290"/>
      <c r="O66" s="290"/>
      <c r="P66" s="290"/>
      <c r="Q66" s="289"/>
      <c r="R66" s="289"/>
      <c r="S66" s="289"/>
      <c r="T66" s="289"/>
      <c r="U66" s="289"/>
      <c r="V66" s="298"/>
      <c r="W66" s="289"/>
      <c r="X66" s="289"/>
      <c r="Y66" s="289"/>
      <c r="Z66" s="289"/>
      <c r="AA66" s="289"/>
      <c r="AB66" s="289"/>
      <c r="AC66" s="289"/>
      <c r="AD66" s="289"/>
      <c r="AE66" s="301"/>
      <c r="AV66" s="283"/>
      <c r="AW66" s="283"/>
      <c r="AX66" s="283"/>
    </row>
    <row r="67" spans="2:50" s="282" customFormat="1" ht="15">
      <c r="B67" s="289" t="s">
        <v>119</v>
      </c>
      <c r="C67" s="289"/>
      <c r="D67" s="290"/>
      <c r="E67" s="290"/>
      <c r="F67" s="290"/>
      <c r="G67" s="290"/>
      <c r="H67" s="290"/>
      <c r="I67" s="290"/>
      <c r="J67" s="290"/>
      <c r="K67" s="290"/>
      <c r="L67" s="290"/>
      <c r="M67" s="290"/>
      <c r="N67" s="290"/>
      <c r="O67" s="290"/>
      <c r="P67" s="290"/>
      <c r="Q67" s="289"/>
      <c r="R67" s="289"/>
      <c r="S67" s="289"/>
      <c r="T67" s="289"/>
      <c r="U67" s="289"/>
      <c r="V67" s="298"/>
      <c r="W67" s="289"/>
      <c r="X67" s="289"/>
      <c r="Y67" s="289"/>
      <c r="Z67" s="289"/>
      <c r="AA67" s="289"/>
      <c r="AB67" s="289"/>
      <c r="AC67" s="289"/>
      <c r="AD67" s="289"/>
      <c r="AE67" s="301"/>
      <c r="AV67" s="283"/>
      <c r="AW67" s="283"/>
      <c r="AX67" s="283"/>
    </row>
    <row r="68" spans="2:50" s="282" customFormat="1" ht="15">
      <c r="B68" s="289"/>
      <c r="C68" s="289"/>
      <c r="D68" s="290"/>
      <c r="E68" s="290"/>
      <c r="F68" s="290"/>
      <c r="G68" s="290"/>
      <c r="H68" s="290"/>
      <c r="I68" s="290"/>
      <c r="J68" s="290"/>
      <c r="K68" s="290"/>
      <c r="L68" s="290"/>
      <c r="M68" s="290"/>
      <c r="N68" s="290"/>
      <c r="O68" s="290"/>
      <c r="P68" s="290"/>
      <c r="Q68" s="289"/>
      <c r="R68" s="289"/>
      <c r="S68" s="289"/>
      <c r="T68" s="289"/>
      <c r="U68" s="289"/>
      <c r="V68" s="298"/>
      <c r="W68" s="289"/>
      <c r="X68" s="289"/>
      <c r="Y68" s="289"/>
      <c r="Z68" s="306"/>
      <c r="AE68" s="301"/>
      <c r="AV68" s="283"/>
      <c r="AW68" s="283"/>
      <c r="AX68" s="283"/>
    </row>
    <row r="69" spans="2:31" s="282" customFormat="1" ht="12.75">
      <c r="B69" s="307" t="s">
        <v>123</v>
      </c>
      <c r="D69" s="302"/>
      <c r="E69" s="302"/>
      <c r="F69" s="302"/>
      <c r="G69" s="302"/>
      <c r="H69" s="302"/>
      <c r="I69" s="302"/>
      <c r="J69" s="302"/>
      <c r="K69" s="302"/>
      <c r="L69" s="302"/>
      <c r="M69" s="302"/>
      <c r="N69" s="302"/>
      <c r="O69" s="302"/>
      <c r="P69" s="302"/>
      <c r="V69" s="308"/>
      <c r="AE69" s="309"/>
    </row>
    <row r="70" spans="4:31" s="282" customFormat="1" ht="13.5" thickBot="1">
      <c r="D70" s="302"/>
      <c r="E70" s="302"/>
      <c r="F70" s="302"/>
      <c r="G70" s="302"/>
      <c r="H70" s="302"/>
      <c r="I70" s="302"/>
      <c r="J70" s="302"/>
      <c r="K70" s="302"/>
      <c r="L70" s="302"/>
      <c r="M70" s="302"/>
      <c r="N70" s="302"/>
      <c r="O70" s="302"/>
      <c r="P70" s="302"/>
      <c r="V70" s="308"/>
      <c r="AE70" s="309"/>
    </row>
    <row r="71" spans="2:36" s="282" customFormat="1" ht="12.75">
      <c r="B71" s="310"/>
      <c r="C71" s="311"/>
      <c r="D71" s="312"/>
      <c r="E71" s="312"/>
      <c r="F71" s="312"/>
      <c r="G71" s="312"/>
      <c r="H71" s="312"/>
      <c r="I71" s="312"/>
      <c r="J71" s="312"/>
      <c r="K71" s="312"/>
      <c r="L71" s="312"/>
      <c r="M71" s="312"/>
      <c r="N71" s="312"/>
      <c r="O71" s="312"/>
      <c r="P71" s="312"/>
      <c r="Q71" s="311"/>
      <c r="R71" s="311"/>
      <c r="S71" s="311"/>
      <c r="T71" s="311"/>
      <c r="U71" s="311"/>
      <c r="V71" s="313"/>
      <c r="W71" s="311"/>
      <c r="X71" s="311"/>
      <c r="Y71" s="311"/>
      <c r="Z71" s="311"/>
      <c r="AA71" s="311"/>
      <c r="AB71" s="311"/>
      <c r="AC71" s="311"/>
      <c r="AD71" s="311"/>
      <c r="AE71" s="314"/>
      <c r="AF71" s="311"/>
      <c r="AG71" s="311"/>
      <c r="AH71" s="311"/>
      <c r="AI71" s="311"/>
      <c r="AJ71" s="315"/>
    </row>
    <row r="72" spans="2:36" s="282" customFormat="1" ht="12.75">
      <c r="B72" s="316"/>
      <c r="C72" s="317"/>
      <c r="D72" s="318"/>
      <c r="E72" s="318"/>
      <c r="F72" s="318"/>
      <c r="G72" s="318"/>
      <c r="H72" s="318"/>
      <c r="I72" s="318"/>
      <c r="J72" s="318"/>
      <c r="K72" s="318"/>
      <c r="L72" s="318"/>
      <c r="M72" s="318"/>
      <c r="N72" s="318"/>
      <c r="O72" s="318"/>
      <c r="P72" s="318"/>
      <c r="Q72" s="317"/>
      <c r="R72" s="317"/>
      <c r="S72" s="317"/>
      <c r="T72" s="317"/>
      <c r="U72" s="317"/>
      <c r="V72" s="319"/>
      <c r="W72" s="317"/>
      <c r="X72" s="317"/>
      <c r="Y72" s="317"/>
      <c r="Z72" s="317"/>
      <c r="AA72" s="317"/>
      <c r="AB72" s="317"/>
      <c r="AC72" s="317"/>
      <c r="AD72" s="317"/>
      <c r="AE72" s="320"/>
      <c r="AF72" s="317"/>
      <c r="AG72" s="317"/>
      <c r="AH72" s="317"/>
      <c r="AI72" s="317"/>
      <c r="AJ72" s="321"/>
    </row>
    <row r="73" spans="2:36" s="282" customFormat="1" ht="12.75">
      <c r="B73" s="316"/>
      <c r="C73" s="317"/>
      <c r="D73" s="318"/>
      <c r="E73" s="318"/>
      <c r="F73" s="318"/>
      <c r="G73" s="318"/>
      <c r="H73" s="318"/>
      <c r="I73" s="318"/>
      <c r="J73" s="318"/>
      <c r="K73" s="318"/>
      <c r="L73" s="318"/>
      <c r="M73" s="318"/>
      <c r="N73" s="318"/>
      <c r="O73" s="318"/>
      <c r="P73" s="318"/>
      <c r="Q73" s="317"/>
      <c r="R73" s="317"/>
      <c r="S73" s="317"/>
      <c r="T73" s="317"/>
      <c r="U73" s="317"/>
      <c r="V73" s="319"/>
      <c r="W73" s="317"/>
      <c r="X73" s="317"/>
      <c r="Y73" s="317"/>
      <c r="Z73" s="317"/>
      <c r="AA73" s="317"/>
      <c r="AB73" s="317"/>
      <c r="AC73" s="317"/>
      <c r="AD73" s="317"/>
      <c r="AE73" s="320"/>
      <c r="AF73" s="317"/>
      <c r="AG73" s="317"/>
      <c r="AH73" s="317"/>
      <c r="AI73" s="317"/>
      <c r="AJ73" s="321"/>
    </row>
    <row r="74" spans="2:36" s="282" customFormat="1" ht="12.75">
      <c r="B74" s="316"/>
      <c r="C74" s="317"/>
      <c r="D74" s="318"/>
      <c r="E74" s="318"/>
      <c r="F74" s="318"/>
      <c r="G74" s="318"/>
      <c r="H74" s="318"/>
      <c r="I74" s="318"/>
      <c r="J74" s="318"/>
      <c r="K74" s="318"/>
      <c r="L74" s="318"/>
      <c r="M74" s="318"/>
      <c r="N74" s="318"/>
      <c r="O74" s="318"/>
      <c r="P74" s="318"/>
      <c r="Q74" s="317"/>
      <c r="R74" s="317"/>
      <c r="S74" s="317"/>
      <c r="T74" s="317"/>
      <c r="U74" s="317"/>
      <c r="V74" s="319"/>
      <c r="W74" s="317"/>
      <c r="X74" s="317"/>
      <c r="Y74" s="317"/>
      <c r="Z74" s="317"/>
      <c r="AA74" s="317"/>
      <c r="AB74" s="317"/>
      <c r="AC74" s="317"/>
      <c r="AD74" s="317"/>
      <c r="AE74" s="320"/>
      <c r="AF74" s="317"/>
      <c r="AG74" s="317"/>
      <c r="AH74" s="317"/>
      <c r="AI74" s="317"/>
      <c r="AJ74" s="321"/>
    </row>
    <row r="75" spans="2:36" s="282" customFormat="1" ht="12.75">
      <c r="B75" s="316"/>
      <c r="C75" s="317"/>
      <c r="D75" s="318"/>
      <c r="E75" s="318"/>
      <c r="F75" s="318"/>
      <c r="G75" s="318"/>
      <c r="H75" s="318"/>
      <c r="I75" s="318"/>
      <c r="J75" s="318"/>
      <c r="K75" s="318"/>
      <c r="L75" s="318"/>
      <c r="M75" s="318"/>
      <c r="N75" s="318"/>
      <c r="O75" s="318"/>
      <c r="P75" s="318"/>
      <c r="Q75" s="317"/>
      <c r="R75" s="317"/>
      <c r="S75" s="317"/>
      <c r="T75" s="317"/>
      <c r="U75" s="317"/>
      <c r="V75" s="319"/>
      <c r="W75" s="317"/>
      <c r="X75" s="317"/>
      <c r="Y75" s="317"/>
      <c r="Z75" s="317"/>
      <c r="AA75" s="317"/>
      <c r="AB75" s="317"/>
      <c r="AC75" s="317"/>
      <c r="AD75" s="317"/>
      <c r="AE75" s="320"/>
      <c r="AF75" s="317"/>
      <c r="AG75" s="317"/>
      <c r="AH75" s="317"/>
      <c r="AI75" s="317"/>
      <c r="AJ75" s="321"/>
    </row>
    <row r="76" spans="2:36" s="282" customFormat="1" ht="12.75">
      <c r="B76" s="316"/>
      <c r="C76" s="317"/>
      <c r="D76" s="318"/>
      <c r="E76" s="318"/>
      <c r="F76" s="318"/>
      <c r="G76" s="318"/>
      <c r="H76" s="318"/>
      <c r="I76" s="318"/>
      <c r="J76" s="318"/>
      <c r="K76" s="318"/>
      <c r="L76" s="318"/>
      <c r="M76" s="318"/>
      <c r="N76" s="318"/>
      <c r="O76" s="318"/>
      <c r="P76" s="318"/>
      <c r="Q76" s="317"/>
      <c r="R76" s="317"/>
      <c r="S76" s="317"/>
      <c r="T76" s="317"/>
      <c r="U76" s="317"/>
      <c r="V76" s="319"/>
      <c r="W76" s="317"/>
      <c r="X76" s="317"/>
      <c r="Y76" s="317"/>
      <c r="Z76" s="317"/>
      <c r="AA76" s="317"/>
      <c r="AB76" s="317"/>
      <c r="AC76" s="317"/>
      <c r="AD76" s="317"/>
      <c r="AE76" s="320"/>
      <c r="AF76" s="317"/>
      <c r="AG76" s="317"/>
      <c r="AH76" s="317"/>
      <c r="AI76" s="317"/>
      <c r="AJ76" s="321"/>
    </row>
    <row r="77" spans="2:36" s="282" customFormat="1" ht="13.5" thickBot="1">
      <c r="B77" s="322"/>
      <c r="C77" s="323"/>
      <c r="D77" s="324"/>
      <c r="E77" s="324"/>
      <c r="F77" s="324"/>
      <c r="G77" s="324"/>
      <c r="H77" s="324"/>
      <c r="I77" s="324"/>
      <c r="J77" s="324"/>
      <c r="K77" s="324"/>
      <c r="L77" s="324"/>
      <c r="M77" s="324"/>
      <c r="N77" s="324"/>
      <c r="O77" s="324"/>
      <c r="P77" s="324"/>
      <c r="Q77" s="323"/>
      <c r="R77" s="323"/>
      <c r="S77" s="323"/>
      <c r="T77" s="323"/>
      <c r="U77" s="323"/>
      <c r="V77" s="325"/>
      <c r="W77" s="323"/>
      <c r="X77" s="323"/>
      <c r="Y77" s="323"/>
      <c r="Z77" s="323"/>
      <c r="AA77" s="323"/>
      <c r="AB77" s="323"/>
      <c r="AC77" s="323"/>
      <c r="AD77" s="323"/>
      <c r="AE77" s="326"/>
      <c r="AF77" s="323"/>
      <c r="AG77" s="323"/>
      <c r="AH77" s="323"/>
      <c r="AI77" s="323"/>
      <c r="AJ77" s="327"/>
    </row>
    <row r="78" spans="4:31" s="282" customFormat="1" ht="12.75">
      <c r="D78" s="302"/>
      <c r="E78" s="302"/>
      <c r="F78" s="302"/>
      <c r="G78" s="302"/>
      <c r="H78" s="302"/>
      <c r="I78" s="302"/>
      <c r="J78" s="302"/>
      <c r="K78" s="302"/>
      <c r="L78" s="302"/>
      <c r="M78" s="302"/>
      <c r="N78" s="302"/>
      <c r="O78" s="302"/>
      <c r="P78" s="302"/>
      <c r="V78" s="308"/>
      <c r="AE78" s="309"/>
    </row>
    <row r="79" spans="4:31" s="282" customFormat="1" ht="12.75">
      <c r="D79" s="302"/>
      <c r="E79" s="302"/>
      <c r="F79" s="302"/>
      <c r="G79" s="302"/>
      <c r="H79" s="302"/>
      <c r="I79" s="302"/>
      <c r="J79" s="302"/>
      <c r="K79" s="302"/>
      <c r="L79" s="302"/>
      <c r="M79" s="302"/>
      <c r="N79" s="302"/>
      <c r="O79" s="302"/>
      <c r="P79" s="302"/>
      <c r="V79" s="308"/>
      <c r="AE79" s="309"/>
    </row>
    <row r="80" spans="2:50" s="282" customFormat="1" ht="19.5" customHeight="1">
      <c r="B80" s="328" t="s">
        <v>444</v>
      </c>
      <c r="C80" s="329"/>
      <c r="D80" s="330"/>
      <c r="E80" s="330"/>
      <c r="F80" s="330"/>
      <c r="G80" s="330"/>
      <c r="H80" s="330"/>
      <c r="I80" s="330"/>
      <c r="J80" s="330"/>
      <c r="K80" s="330"/>
      <c r="L80" s="330"/>
      <c r="M80" s="330"/>
      <c r="N80" s="330"/>
      <c r="O80" s="330"/>
      <c r="P80" s="330"/>
      <c r="Q80" s="329"/>
      <c r="R80" s="329"/>
      <c r="S80" s="329"/>
      <c r="T80" s="329"/>
      <c r="U80" s="329"/>
      <c r="V80" s="331"/>
      <c r="W80" s="329"/>
      <c r="X80" s="329"/>
      <c r="Y80" s="329"/>
      <c r="Z80" s="329"/>
      <c r="AA80" s="329"/>
      <c r="AB80" s="329"/>
      <c r="AC80" s="329"/>
      <c r="AD80" s="329"/>
      <c r="AE80" s="329"/>
      <c r="AF80" s="329"/>
      <c r="AG80" s="329"/>
      <c r="AH80" s="329"/>
      <c r="AI80" s="329"/>
      <c r="AJ80" s="332"/>
      <c r="AV80" s="283"/>
      <c r="AW80" s="283"/>
      <c r="AX80" s="283"/>
    </row>
    <row r="81" spans="2:50" s="282" customFormat="1" ht="15">
      <c r="B81" s="333"/>
      <c r="C81" s="334"/>
      <c r="D81" s="335"/>
      <c r="E81" s="335"/>
      <c r="F81" s="335"/>
      <c r="G81" s="335"/>
      <c r="H81" s="335"/>
      <c r="I81" s="335"/>
      <c r="J81" s="335"/>
      <c r="K81" s="335"/>
      <c r="L81" s="335"/>
      <c r="M81" s="335"/>
      <c r="N81" s="335"/>
      <c r="O81" s="335"/>
      <c r="P81" s="335"/>
      <c r="Q81" s="334"/>
      <c r="R81" s="334"/>
      <c r="S81" s="334"/>
      <c r="T81" s="334"/>
      <c r="U81" s="334"/>
      <c r="V81" s="336"/>
      <c r="W81" s="334"/>
      <c r="X81" s="334"/>
      <c r="Y81" s="334"/>
      <c r="Z81" s="334"/>
      <c r="AA81" s="334"/>
      <c r="AB81" s="334"/>
      <c r="AC81" s="334"/>
      <c r="AD81" s="334"/>
      <c r="AE81" s="334"/>
      <c r="AF81" s="334"/>
      <c r="AG81" s="334"/>
      <c r="AH81" s="334"/>
      <c r="AI81" s="334"/>
      <c r="AJ81" s="337"/>
      <c r="AV81" s="283"/>
      <c r="AW81" s="283"/>
      <c r="AX81" s="283"/>
    </row>
    <row r="82" spans="2:50" s="282" customFormat="1" ht="15">
      <c r="B82" s="338" t="s">
        <v>100</v>
      </c>
      <c r="C82" s="339"/>
      <c r="D82" s="340"/>
      <c r="E82" s="340"/>
      <c r="F82" s="340"/>
      <c r="G82" s="340"/>
      <c r="H82" s="340"/>
      <c r="I82" s="340"/>
      <c r="J82" s="340"/>
      <c r="K82" s="340"/>
      <c r="L82" s="340"/>
      <c r="M82" s="340"/>
      <c r="N82" s="340"/>
      <c r="O82" s="340"/>
      <c r="P82" s="340"/>
      <c r="Q82" s="334"/>
      <c r="R82" s="334"/>
      <c r="S82" s="334"/>
      <c r="T82" s="334"/>
      <c r="U82" s="334"/>
      <c r="V82" s="336"/>
      <c r="W82" s="334"/>
      <c r="X82" s="334"/>
      <c r="Y82" s="334"/>
      <c r="Z82" s="334"/>
      <c r="AA82" s="334"/>
      <c r="AB82" s="334"/>
      <c r="AC82" s="334"/>
      <c r="AD82" s="334"/>
      <c r="AE82" s="334"/>
      <c r="AF82" s="334"/>
      <c r="AG82" s="334"/>
      <c r="AH82" s="334"/>
      <c r="AI82" s="334"/>
      <c r="AJ82" s="337"/>
      <c r="AV82" s="283"/>
      <c r="AW82" s="283"/>
      <c r="AX82" s="283"/>
    </row>
    <row r="83" spans="2:36" s="282" customFormat="1" ht="12.75">
      <c r="B83" s="341"/>
      <c r="C83" s="342"/>
      <c r="D83" s="343"/>
      <c r="E83" s="343"/>
      <c r="F83" s="343"/>
      <c r="G83" s="343"/>
      <c r="H83" s="343"/>
      <c r="I83" s="343"/>
      <c r="J83" s="343"/>
      <c r="K83" s="343"/>
      <c r="L83" s="343"/>
      <c r="M83" s="343"/>
      <c r="N83" s="343"/>
      <c r="O83" s="343"/>
      <c r="P83" s="343"/>
      <c r="Q83" s="342"/>
      <c r="R83" s="342"/>
      <c r="S83" s="342"/>
      <c r="T83" s="342"/>
      <c r="U83" s="342"/>
      <c r="V83" s="344"/>
      <c r="W83" s="342"/>
      <c r="X83" s="342"/>
      <c r="Y83" s="342"/>
      <c r="Z83" s="342"/>
      <c r="AA83" s="342"/>
      <c r="AB83" s="342"/>
      <c r="AC83" s="342"/>
      <c r="AD83" s="342"/>
      <c r="AE83" s="345"/>
      <c r="AF83" s="342"/>
      <c r="AG83" s="342"/>
      <c r="AH83" s="342"/>
      <c r="AI83" s="342"/>
      <c r="AJ83" s="346"/>
    </row>
    <row r="84" spans="4:31" s="282" customFormat="1" ht="12.75">
      <c r="D84" s="302"/>
      <c r="E84" s="302"/>
      <c r="F84" s="302"/>
      <c r="G84" s="302"/>
      <c r="H84" s="302"/>
      <c r="I84" s="302"/>
      <c r="J84" s="302"/>
      <c r="K84" s="302"/>
      <c r="L84" s="302"/>
      <c r="M84" s="302"/>
      <c r="N84" s="302"/>
      <c r="O84" s="302"/>
      <c r="P84" s="302"/>
      <c r="V84" s="308"/>
      <c r="AE84" s="309"/>
    </row>
    <row r="85" spans="4:50" s="282" customFormat="1" ht="15">
      <c r="D85" s="302"/>
      <c r="E85" s="302"/>
      <c r="F85" s="302"/>
      <c r="G85" s="302"/>
      <c r="H85" s="302"/>
      <c r="I85" s="302"/>
      <c r="J85" s="302"/>
      <c r="K85" s="302"/>
      <c r="L85" s="302"/>
      <c r="M85" s="302"/>
      <c r="N85" s="302"/>
      <c r="O85" s="302"/>
      <c r="P85" s="302"/>
      <c r="V85" s="308"/>
      <c r="AE85" s="309"/>
      <c r="AV85" s="283"/>
      <c r="AW85" s="283"/>
      <c r="AX85" s="283"/>
    </row>
    <row r="86" spans="4:50" s="282" customFormat="1" ht="15">
      <c r="D86" s="302"/>
      <c r="E86" s="302"/>
      <c r="F86" s="302"/>
      <c r="G86" s="302"/>
      <c r="H86" s="302"/>
      <c r="I86" s="302"/>
      <c r="J86" s="302"/>
      <c r="K86" s="302"/>
      <c r="L86" s="302"/>
      <c r="M86" s="302"/>
      <c r="N86" s="302"/>
      <c r="O86" s="302"/>
      <c r="P86" s="302"/>
      <c r="V86" s="308"/>
      <c r="AE86" s="309"/>
      <c r="AV86" s="283"/>
      <c r="AW86" s="283"/>
      <c r="AX86" s="283"/>
    </row>
    <row r="87" spans="4:50" s="282" customFormat="1" ht="15">
      <c r="D87" s="302"/>
      <c r="E87" s="302"/>
      <c r="F87" s="302"/>
      <c r="G87" s="302"/>
      <c r="H87" s="302"/>
      <c r="I87" s="302"/>
      <c r="J87" s="302"/>
      <c r="K87" s="302"/>
      <c r="L87" s="302"/>
      <c r="M87" s="302"/>
      <c r="N87" s="302"/>
      <c r="O87" s="302"/>
      <c r="P87" s="302"/>
      <c r="V87" s="308"/>
      <c r="AE87" s="309"/>
      <c r="AV87" s="283"/>
      <c r="AW87" s="283"/>
      <c r="AX87" s="283"/>
    </row>
    <row r="88" spans="4:50" s="282" customFormat="1" ht="15">
      <c r="D88" s="302"/>
      <c r="E88" s="302"/>
      <c r="F88" s="302"/>
      <c r="G88" s="302"/>
      <c r="H88" s="302"/>
      <c r="I88" s="302"/>
      <c r="J88" s="302"/>
      <c r="K88" s="302"/>
      <c r="L88" s="302"/>
      <c r="M88" s="302"/>
      <c r="N88" s="302"/>
      <c r="O88" s="302"/>
      <c r="P88" s="302"/>
      <c r="V88" s="308"/>
      <c r="AE88" s="309"/>
      <c r="AV88" s="283"/>
      <c r="AW88" s="283"/>
      <c r="AX88" s="283"/>
    </row>
    <row r="89" spans="4:50" s="282" customFormat="1" ht="15">
      <c r="D89" s="302"/>
      <c r="E89" s="302"/>
      <c r="F89" s="302"/>
      <c r="G89" s="302"/>
      <c r="H89" s="302"/>
      <c r="I89" s="302"/>
      <c r="J89" s="302"/>
      <c r="K89" s="302"/>
      <c r="L89" s="302"/>
      <c r="M89" s="302"/>
      <c r="N89" s="302"/>
      <c r="O89" s="302"/>
      <c r="P89" s="302"/>
      <c r="V89" s="308"/>
      <c r="AE89" s="309"/>
      <c r="AV89" s="283"/>
      <c r="AW89" s="283"/>
      <c r="AX89" s="283"/>
    </row>
    <row r="90" spans="4:50" s="282" customFormat="1" ht="15">
      <c r="D90" s="302"/>
      <c r="E90" s="302"/>
      <c r="F90" s="302"/>
      <c r="G90" s="302"/>
      <c r="H90" s="302"/>
      <c r="I90" s="302"/>
      <c r="J90" s="302"/>
      <c r="K90" s="302"/>
      <c r="L90" s="302"/>
      <c r="M90" s="302"/>
      <c r="N90" s="302"/>
      <c r="O90" s="302"/>
      <c r="P90" s="302"/>
      <c r="V90" s="308"/>
      <c r="AE90" s="309"/>
      <c r="AV90" s="283"/>
      <c r="AW90" s="283"/>
      <c r="AX90" s="283"/>
    </row>
    <row r="91" spans="4:50" s="282" customFormat="1" ht="15">
      <c r="D91" s="302"/>
      <c r="E91" s="302"/>
      <c r="F91" s="302"/>
      <c r="G91" s="302"/>
      <c r="H91" s="302"/>
      <c r="I91" s="302"/>
      <c r="J91" s="302"/>
      <c r="K91" s="302"/>
      <c r="L91" s="302"/>
      <c r="M91" s="302"/>
      <c r="N91" s="302"/>
      <c r="O91" s="302"/>
      <c r="P91" s="302"/>
      <c r="V91" s="308"/>
      <c r="AE91" s="309"/>
      <c r="AV91" s="283"/>
      <c r="AW91" s="283"/>
      <c r="AX91" s="283"/>
    </row>
    <row r="92" spans="4:50" s="282" customFormat="1" ht="15">
      <c r="D92" s="302"/>
      <c r="E92" s="302"/>
      <c r="F92" s="302"/>
      <c r="G92" s="302"/>
      <c r="H92" s="302"/>
      <c r="I92" s="302"/>
      <c r="J92" s="302"/>
      <c r="K92" s="302"/>
      <c r="L92" s="302"/>
      <c r="M92" s="302"/>
      <c r="N92" s="302"/>
      <c r="O92" s="302"/>
      <c r="P92" s="302"/>
      <c r="V92" s="308"/>
      <c r="AE92" s="309"/>
      <c r="AV92" s="283"/>
      <c r="AW92" s="283"/>
      <c r="AX92" s="283"/>
    </row>
    <row r="93" spans="4:50" s="282" customFormat="1" ht="15">
      <c r="D93" s="302"/>
      <c r="E93" s="302"/>
      <c r="F93" s="302"/>
      <c r="G93" s="302"/>
      <c r="H93" s="302"/>
      <c r="I93" s="302"/>
      <c r="J93" s="302"/>
      <c r="K93" s="302"/>
      <c r="L93" s="302"/>
      <c r="M93" s="302"/>
      <c r="N93" s="302"/>
      <c r="O93" s="302"/>
      <c r="P93" s="302"/>
      <c r="V93" s="308"/>
      <c r="AE93" s="309"/>
      <c r="AV93" s="283"/>
      <c r="AW93" s="283"/>
      <c r="AX93" s="283"/>
    </row>
    <row r="94" spans="4:50" s="282" customFormat="1" ht="15">
      <c r="D94" s="302"/>
      <c r="E94" s="302"/>
      <c r="F94" s="302"/>
      <c r="G94" s="302"/>
      <c r="H94" s="302"/>
      <c r="I94" s="302"/>
      <c r="J94" s="302"/>
      <c r="K94" s="302"/>
      <c r="L94" s="302"/>
      <c r="M94" s="302"/>
      <c r="N94" s="302"/>
      <c r="O94" s="302"/>
      <c r="P94" s="302"/>
      <c r="V94" s="308"/>
      <c r="AE94" s="309"/>
      <c r="AV94" s="283"/>
      <c r="AW94" s="283"/>
      <c r="AX94" s="283"/>
    </row>
    <row r="95" spans="4:50" s="282" customFormat="1" ht="15">
      <c r="D95" s="302"/>
      <c r="E95" s="302"/>
      <c r="F95" s="302"/>
      <c r="G95" s="302"/>
      <c r="H95" s="302"/>
      <c r="I95" s="302"/>
      <c r="J95" s="302"/>
      <c r="K95" s="302"/>
      <c r="L95" s="302"/>
      <c r="M95" s="302"/>
      <c r="N95" s="302"/>
      <c r="O95" s="302"/>
      <c r="P95" s="302"/>
      <c r="V95" s="308"/>
      <c r="AE95" s="309"/>
      <c r="AV95" s="283"/>
      <c r="AW95" s="283"/>
      <c r="AX95" s="283"/>
    </row>
    <row r="96" spans="4:50" s="282" customFormat="1" ht="15">
      <c r="D96" s="302"/>
      <c r="E96" s="302"/>
      <c r="F96" s="302"/>
      <c r="G96" s="302"/>
      <c r="H96" s="302"/>
      <c r="I96" s="302"/>
      <c r="J96" s="302"/>
      <c r="K96" s="302"/>
      <c r="L96" s="302"/>
      <c r="M96" s="302"/>
      <c r="N96" s="302"/>
      <c r="O96" s="302"/>
      <c r="P96" s="302"/>
      <c r="V96" s="308"/>
      <c r="AE96" s="309"/>
      <c r="AV96" s="283"/>
      <c r="AW96" s="283"/>
      <c r="AX96" s="283"/>
    </row>
    <row r="97" spans="4:50" s="282" customFormat="1" ht="15">
      <c r="D97" s="302"/>
      <c r="E97" s="302"/>
      <c r="F97" s="302"/>
      <c r="G97" s="302"/>
      <c r="H97" s="302"/>
      <c r="I97" s="302"/>
      <c r="J97" s="302"/>
      <c r="K97" s="302"/>
      <c r="L97" s="302"/>
      <c r="M97" s="302"/>
      <c r="N97" s="302"/>
      <c r="O97" s="302"/>
      <c r="P97" s="302"/>
      <c r="V97" s="308"/>
      <c r="AE97" s="309"/>
      <c r="AV97" s="283"/>
      <c r="AW97" s="283"/>
      <c r="AX97" s="283"/>
    </row>
    <row r="98" spans="4:50" s="282" customFormat="1" ht="15">
      <c r="D98" s="302"/>
      <c r="E98" s="302"/>
      <c r="F98" s="302"/>
      <c r="G98" s="302"/>
      <c r="H98" s="302"/>
      <c r="I98" s="302"/>
      <c r="J98" s="302"/>
      <c r="K98" s="302"/>
      <c r="L98" s="302"/>
      <c r="M98" s="302"/>
      <c r="N98" s="302"/>
      <c r="O98" s="302"/>
      <c r="P98" s="302"/>
      <c r="V98" s="308"/>
      <c r="AE98" s="309"/>
      <c r="AV98" s="283"/>
      <c r="AW98" s="283"/>
      <c r="AX98" s="283"/>
    </row>
    <row r="99" spans="4:50" s="282" customFormat="1" ht="15">
      <c r="D99" s="302"/>
      <c r="E99" s="302"/>
      <c r="F99" s="302"/>
      <c r="G99" s="302"/>
      <c r="H99" s="302"/>
      <c r="I99" s="302"/>
      <c r="J99" s="302"/>
      <c r="K99" s="302"/>
      <c r="L99" s="302"/>
      <c r="M99" s="302"/>
      <c r="N99" s="302"/>
      <c r="O99" s="302"/>
      <c r="P99" s="302"/>
      <c r="V99" s="308"/>
      <c r="AE99" s="309"/>
      <c r="AV99" s="283"/>
      <c r="AW99" s="283"/>
      <c r="AX99" s="283"/>
    </row>
    <row r="100" spans="4:50" s="282" customFormat="1" ht="15">
      <c r="D100" s="302"/>
      <c r="E100" s="302"/>
      <c r="F100" s="302"/>
      <c r="G100" s="302"/>
      <c r="H100" s="302"/>
      <c r="I100" s="302"/>
      <c r="J100" s="302"/>
      <c r="K100" s="302"/>
      <c r="L100" s="302"/>
      <c r="M100" s="302"/>
      <c r="N100" s="302"/>
      <c r="O100" s="302"/>
      <c r="P100" s="302"/>
      <c r="V100" s="308"/>
      <c r="AE100" s="309"/>
      <c r="AV100" s="283"/>
      <c r="AW100" s="283"/>
      <c r="AX100" s="283"/>
    </row>
    <row r="101" spans="4:50" s="282" customFormat="1" ht="15">
      <c r="D101" s="302"/>
      <c r="E101" s="302"/>
      <c r="F101" s="302"/>
      <c r="G101" s="302"/>
      <c r="H101" s="302"/>
      <c r="I101" s="302"/>
      <c r="J101" s="302"/>
      <c r="K101" s="302"/>
      <c r="L101" s="302"/>
      <c r="M101" s="302"/>
      <c r="N101" s="302"/>
      <c r="O101" s="302"/>
      <c r="P101" s="302"/>
      <c r="V101" s="308"/>
      <c r="AE101" s="309"/>
      <c r="AV101" s="283"/>
      <c r="AW101" s="283"/>
      <c r="AX101" s="283"/>
    </row>
    <row r="102" spans="4:50" s="282" customFormat="1" ht="15">
      <c r="D102" s="302"/>
      <c r="E102" s="302"/>
      <c r="F102" s="302"/>
      <c r="G102" s="302"/>
      <c r="H102" s="302"/>
      <c r="I102" s="302"/>
      <c r="J102" s="302"/>
      <c r="K102" s="302"/>
      <c r="L102" s="302"/>
      <c r="M102" s="302"/>
      <c r="N102" s="302"/>
      <c r="O102" s="302"/>
      <c r="P102" s="302"/>
      <c r="V102" s="308"/>
      <c r="AE102" s="309"/>
      <c r="AV102" s="283"/>
      <c r="AW102" s="283"/>
      <c r="AX102" s="283"/>
    </row>
    <row r="103" spans="4:50" s="282" customFormat="1" ht="15">
      <c r="D103" s="302"/>
      <c r="E103" s="302"/>
      <c r="F103" s="302"/>
      <c r="G103" s="302"/>
      <c r="H103" s="302"/>
      <c r="I103" s="302"/>
      <c r="J103" s="302"/>
      <c r="K103" s="302"/>
      <c r="L103" s="302"/>
      <c r="M103" s="302"/>
      <c r="N103" s="302"/>
      <c r="O103" s="302"/>
      <c r="P103" s="302"/>
      <c r="V103" s="308"/>
      <c r="AE103" s="309"/>
      <c r="AV103" s="283"/>
      <c r="AW103" s="283"/>
      <c r="AX103" s="283"/>
    </row>
    <row r="104" spans="4:50" s="282" customFormat="1" ht="15">
      <c r="D104" s="302"/>
      <c r="E104" s="302"/>
      <c r="F104" s="302"/>
      <c r="G104" s="302"/>
      <c r="H104" s="302"/>
      <c r="I104" s="302"/>
      <c r="J104" s="302"/>
      <c r="K104" s="302"/>
      <c r="L104" s="302"/>
      <c r="M104" s="302"/>
      <c r="N104" s="302"/>
      <c r="O104" s="302"/>
      <c r="P104" s="302"/>
      <c r="V104" s="308"/>
      <c r="AE104" s="309"/>
      <c r="AV104" s="283"/>
      <c r="AW104" s="283"/>
      <c r="AX104" s="283"/>
    </row>
    <row r="105" spans="4:50" s="282" customFormat="1" ht="15">
      <c r="D105" s="302"/>
      <c r="E105" s="302"/>
      <c r="F105" s="302"/>
      <c r="G105" s="302"/>
      <c r="H105" s="302"/>
      <c r="I105" s="302"/>
      <c r="J105" s="302"/>
      <c r="K105" s="302"/>
      <c r="L105" s="302"/>
      <c r="M105" s="302"/>
      <c r="N105" s="302"/>
      <c r="O105" s="302"/>
      <c r="P105" s="302"/>
      <c r="V105" s="308"/>
      <c r="AE105" s="309"/>
      <c r="AV105" s="283"/>
      <c r="AW105" s="283"/>
      <c r="AX105" s="283"/>
    </row>
    <row r="106" spans="4:50" s="282" customFormat="1" ht="15">
      <c r="D106" s="302"/>
      <c r="E106" s="302"/>
      <c r="F106" s="302"/>
      <c r="G106" s="302"/>
      <c r="H106" s="302"/>
      <c r="I106" s="302"/>
      <c r="J106" s="302"/>
      <c r="K106" s="302"/>
      <c r="L106" s="302"/>
      <c r="M106" s="302"/>
      <c r="N106" s="302"/>
      <c r="O106" s="302"/>
      <c r="P106" s="302"/>
      <c r="V106" s="308"/>
      <c r="AE106" s="309"/>
      <c r="AV106" s="283"/>
      <c r="AW106" s="283"/>
      <c r="AX106" s="283"/>
    </row>
    <row r="107" spans="4:50" s="282" customFormat="1" ht="15">
      <c r="D107" s="302"/>
      <c r="E107" s="302"/>
      <c r="F107" s="302"/>
      <c r="G107" s="302"/>
      <c r="H107" s="302"/>
      <c r="I107" s="302"/>
      <c r="J107" s="302"/>
      <c r="K107" s="302"/>
      <c r="L107" s="302"/>
      <c r="M107" s="302"/>
      <c r="N107" s="302"/>
      <c r="O107" s="302"/>
      <c r="P107" s="302"/>
      <c r="V107" s="308"/>
      <c r="AE107" s="309"/>
      <c r="AV107" s="283"/>
      <c r="AW107" s="283"/>
      <c r="AX107" s="283"/>
    </row>
    <row r="108" spans="4:50" s="282" customFormat="1" ht="15">
      <c r="D108" s="302"/>
      <c r="E108" s="302"/>
      <c r="F108" s="302"/>
      <c r="G108" s="302"/>
      <c r="H108" s="302"/>
      <c r="I108" s="302"/>
      <c r="J108" s="302"/>
      <c r="K108" s="302"/>
      <c r="L108" s="302"/>
      <c r="M108" s="302"/>
      <c r="N108" s="302"/>
      <c r="O108" s="302"/>
      <c r="P108" s="302"/>
      <c r="V108" s="308"/>
      <c r="AE108" s="309"/>
      <c r="AV108" s="283"/>
      <c r="AW108" s="283"/>
      <c r="AX108" s="283"/>
    </row>
    <row r="109" spans="4:50" s="282" customFormat="1" ht="15">
      <c r="D109" s="302"/>
      <c r="E109" s="302"/>
      <c r="F109" s="302"/>
      <c r="G109" s="302"/>
      <c r="H109" s="302"/>
      <c r="I109" s="302"/>
      <c r="J109" s="302"/>
      <c r="K109" s="302"/>
      <c r="L109" s="302"/>
      <c r="M109" s="302"/>
      <c r="N109" s="302"/>
      <c r="O109" s="302"/>
      <c r="P109" s="302"/>
      <c r="V109" s="308"/>
      <c r="AE109" s="309"/>
      <c r="AV109" s="283"/>
      <c r="AW109" s="283"/>
      <c r="AX109" s="283"/>
    </row>
    <row r="110" spans="4:50" s="282" customFormat="1" ht="15">
      <c r="D110" s="302"/>
      <c r="E110" s="302"/>
      <c r="F110" s="302"/>
      <c r="G110" s="302"/>
      <c r="H110" s="302"/>
      <c r="I110" s="302"/>
      <c r="J110" s="302"/>
      <c r="K110" s="302"/>
      <c r="L110" s="302"/>
      <c r="M110" s="302"/>
      <c r="N110" s="302"/>
      <c r="O110" s="302"/>
      <c r="P110" s="302"/>
      <c r="V110" s="308"/>
      <c r="AE110" s="309"/>
      <c r="AV110" s="283"/>
      <c r="AW110" s="283"/>
      <c r="AX110" s="283"/>
    </row>
    <row r="111" spans="4:50" s="282" customFormat="1" ht="15">
      <c r="D111" s="302"/>
      <c r="E111" s="302"/>
      <c r="F111" s="302"/>
      <c r="G111" s="302"/>
      <c r="H111" s="302"/>
      <c r="I111" s="302"/>
      <c r="J111" s="302"/>
      <c r="K111" s="302"/>
      <c r="L111" s="302"/>
      <c r="M111" s="302"/>
      <c r="N111" s="302"/>
      <c r="O111" s="302"/>
      <c r="P111" s="302"/>
      <c r="V111" s="308"/>
      <c r="AE111" s="309"/>
      <c r="AV111" s="283"/>
      <c r="AW111" s="283"/>
      <c r="AX111" s="283"/>
    </row>
    <row r="112" spans="4:50" s="282" customFormat="1" ht="15">
      <c r="D112" s="302"/>
      <c r="E112" s="302"/>
      <c r="F112" s="302"/>
      <c r="G112" s="302"/>
      <c r="H112" s="302"/>
      <c r="I112" s="302"/>
      <c r="J112" s="302"/>
      <c r="K112" s="302"/>
      <c r="L112" s="302"/>
      <c r="M112" s="302"/>
      <c r="N112" s="302"/>
      <c r="O112" s="302"/>
      <c r="P112" s="302"/>
      <c r="V112" s="308"/>
      <c r="AE112" s="309"/>
      <c r="AV112" s="283"/>
      <c r="AW112" s="283"/>
      <c r="AX112" s="283"/>
    </row>
    <row r="113" spans="4:50" s="282" customFormat="1" ht="15">
      <c r="D113" s="302"/>
      <c r="E113" s="302"/>
      <c r="F113" s="302"/>
      <c r="G113" s="302"/>
      <c r="H113" s="302"/>
      <c r="I113" s="302"/>
      <c r="J113" s="302"/>
      <c r="K113" s="302"/>
      <c r="L113" s="302"/>
      <c r="M113" s="302"/>
      <c r="N113" s="302"/>
      <c r="O113" s="302"/>
      <c r="P113" s="302"/>
      <c r="V113" s="308"/>
      <c r="AE113" s="309"/>
      <c r="AV113" s="283"/>
      <c r="AW113" s="283"/>
      <c r="AX113" s="283"/>
    </row>
    <row r="114" spans="4:50" s="282" customFormat="1" ht="15">
      <c r="D114" s="302"/>
      <c r="E114" s="302"/>
      <c r="F114" s="302"/>
      <c r="G114" s="302"/>
      <c r="H114" s="302"/>
      <c r="I114" s="302"/>
      <c r="J114" s="302"/>
      <c r="K114" s="302"/>
      <c r="L114" s="302"/>
      <c r="M114" s="302"/>
      <c r="N114" s="302"/>
      <c r="O114" s="302"/>
      <c r="P114" s="302"/>
      <c r="V114" s="308"/>
      <c r="AE114" s="309"/>
      <c r="AV114" s="283"/>
      <c r="AW114" s="283"/>
      <c r="AX114" s="283"/>
    </row>
    <row r="115" spans="4:50" s="282" customFormat="1" ht="15">
      <c r="D115" s="302"/>
      <c r="E115" s="302"/>
      <c r="F115" s="302"/>
      <c r="G115" s="302"/>
      <c r="H115" s="302"/>
      <c r="I115" s="302"/>
      <c r="J115" s="302"/>
      <c r="K115" s="302"/>
      <c r="L115" s="302"/>
      <c r="M115" s="302"/>
      <c r="N115" s="302"/>
      <c r="O115" s="302"/>
      <c r="P115" s="302"/>
      <c r="V115" s="308"/>
      <c r="AE115" s="309"/>
      <c r="AV115" s="283"/>
      <c r="AW115" s="283"/>
      <c r="AX115" s="283"/>
    </row>
    <row r="116" spans="4:50" s="282" customFormat="1" ht="15">
      <c r="D116" s="302"/>
      <c r="E116" s="302"/>
      <c r="F116" s="302"/>
      <c r="G116" s="302"/>
      <c r="H116" s="302"/>
      <c r="I116" s="302"/>
      <c r="J116" s="302"/>
      <c r="K116" s="302"/>
      <c r="L116" s="302"/>
      <c r="M116" s="302"/>
      <c r="N116" s="302"/>
      <c r="O116" s="302"/>
      <c r="P116" s="302"/>
      <c r="V116" s="308"/>
      <c r="AE116" s="309"/>
      <c r="AV116" s="283"/>
      <c r="AW116" s="283"/>
      <c r="AX116" s="283"/>
    </row>
    <row r="117" spans="4:50" s="282" customFormat="1" ht="15">
      <c r="D117" s="302"/>
      <c r="E117" s="302"/>
      <c r="F117" s="302"/>
      <c r="G117" s="302"/>
      <c r="H117" s="302"/>
      <c r="I117" s="302"/>
      <c r="J117" s="302"/>
      <c r="K117" s="302"/>
      <c r="L117" s="302"/>
      <c r="M117" s="302"/>
      <c r="N117" s="302"/>
      <c r="O117" s="302"/>
      <c r="P117" s="302"/>
      <c r="V117" s="308"/>
      <c r="AE117" s="309"/>
      <c r="AV117" s="283"/>
      <c r="AW117" s="283"/>
      <c r="AX117" s="283"/>
    </row>
    <row r="118" spans="4:50" s="282" customFormat="1" ht="15">
      <c r="D118" s="302"/>
      <c r="E118" s="302"/>
      <c r="F118" s="302"/>
      <c r="G118" s="302"/>
      <c r="H118" s="302"/>
      <c r="I118" s="302"/>
      <c r="J118" s="302"/>
      <c r="K118" s="302"/>
      <c r="L118" s="302"/>
      <c r="M118" s="302"/>
      <c r="N118" s="302"/>
      <c r="O118" s="302"/>
      <c r="P118" s="302"/>
      <c r="V118" s="308"/>
      <c r="AE118" s="309"/>
      <c r="AV118" s="283"/>
      <c r="AW118" s="283"/>
      <c r="AX118" s="283"/>
    </row>
    <row r="119" spans="4:50" s="282" customFormat="1" ht="15">
      <c r="D119" s="302"/>
      <c r="E119" s="302"/>
      <c r="F119" s="302"/>
      <c r="G119" s="302"/>
      <c r="H119" s="302"/>
      <c r="I119" s="302"/>
      <c r="J119" s="302"/>
      <c r="K119" s="302"/>
      <c r="L119" s="302"/>
      <c r="M119" s="302"/>
      <c r="N119" s="302"/>
      <c r="O119" s="302"/>
      <c r="P119" s="302"/>
      <c r="V119" s="308"/>
      <c r="AE119" s="309"/>
      <c r="AV119" s="283"/>
      <c r="AW119" s="283"/>
      <c r="AX119" s="283"/>
    </row>
    <row r="120" spans="4:50" s="282" customFormat="1" ht="15">
      <c r="D120" s="302"/>
      <c r="E120" s="302"/>
      <c r="F120" s="302"/>
      <c r="G120" s="302"/>
      <c r="H120" s="302"/>
      <c r="I120" s="302"/>
      <c r="J120" s="302"/>
      <c r="K120" s="302"/>
      <c r="L120" s="302"/>
      <c r="M120" s="302"/>
      <c r="N120" s="302"/>
      <c r="O120" s="302"/>
      <c r="P120" s="302"/>
      <c r="V120" s="308"/>
      <c r="AE120" s="309"/>
      <c r="AV120" s="283"/>
      <c r="AW120" s="283"/>
      <c r="AX120" s="283"/>
    </row>
    <row r="121" spans="4:50" s="282" customFormat="1" ht="15">
      <c r="D121" s="302"/>
      <c r="E121" s="302"/>
      <c r="F121" s="302"/>
      <c r="G121" s="302"/>
      <c r="H121" s="302"/>
      <c r="I121" s="302"/>
      <c r="J121" s="302"/>
      <c r="K121" s="302"/>
      <c r="L121" s="302"/>
      <c r="M121" s="302"/>
      <c r="N121" s="302"/>
      <c r="O121" s="302"/>
      <c r="P121" s="302"/>
      <c r="V121" s="308"/>
      <c r="AE121" s="309"/>
      <c r="AV121" s="283"/>
      <c r="AW121" s="283"/>
      <c r="AX121" s="283"/>
    </row>
    <row r="122" spans="4:50" s="282" customFormat="1" ht="15">
      <c r="D122" s="302"/>
      <c r="E122" s="302"/>
      <c r="F122" s="302"/>
      <c r="G122" s="302"/>
      <c r="H122" s="302"/>
      <c r="I122" s="302"/>
      <c r="J122" s="302"/>
      <c r="K122" s="302"/>
      <c r="L122" s="302"/>
      <c r="M122" s="302"/>
      <c r="N122" s="302"/>
      <c r="O122" s="302"/>
      <c r="P122" s="302"/>
      <c r="V122" s="308"/>
      <c r="AE122" s="309"/>
      <c r="AV122" s="283"/>
      <c r="AW122" s="283"/>
      <c r="AX122" s="283"/>
    </row>
    <row r="123" spans="4:50" s="282" customFormat="1" ht="15">
      <c r="D123" s="302"/>
      <c r="E123" s="302"/>
      <c r="F123" s="302"/>
      <c r="G123" s="302"/>
      <c r="H123" s="302"/>
      <c r="I123" s="302"/>
      <c r="J123" s="302"/>
      <c r="K123" s="302"/>
      <c r="L123" s="302"/>
      <c r="M123" s="302"/>
      <c r="N123" s="302"/>
      <c r="O123" s="302"/>
      <c r="P123" s="302"/>
      <c r="V123" s="308"/>
      <c r="AE123" s="309"/>
      <c r="AV123" s="283"/>
      <c r="AW123" s="283"/>
      <c r="AX123" s="283"/>
    </row>
    <row r="124" spans="4:50" s="282" customFormat="1" ht="15">
      <c r="D124" s="302"/>
      <c r="E124" s="302"/>
      <c r="F124" s="302"/>
      <c r="G124" s="302"/>
      <c r="H124" s="302"/>
      <c r="I124" s="302"/>
      <c r="J124" s="302"/>
      <c r="K124" s="302"/>
      <c r="L124" s="302"/>
      <c r="M124" s="302"/>
      <c r="N124" s="302"/>
      <c r="O124" s="302"/>
      <c r="P124" s="302"/>
      <c r="V124" s="308"/>
      <c r="AE124" s="309"/>
      <c r="AV124" s="283"/>
      <c r="AW124" s="283"/>
      <c r="AX124" s="283"/>
    </row>
    <row r="125" spans="4:50" s="282" customFormat="1" ht="15">
      <c r="D125" s="302"/>
      <c r="E125" s="302"/>
      <c r="F125" s="302"/>
      <c r="G125" s="302"/>
      <c r="H125" s="302"/>
      <c r="I125" s="302"/>
      <c r="J125" s="302"/>
      <c r="K125" s="302"/>
      <c r="L125" s="302"/>
      <c r="M125" s="302"/>
      <c r="N125" s="302"/>
      <c r="O125" s="302"/>
      <c r="P125" s="302"/>
      <c r="V125" s="308"/>
      <c r="AE125" s="309"/>
      <c r="AV125" s="283"/>
      <c r="AW125" s="283"/>
      <c r="AX125" s="283"/>
    </row>
    <row r="126" spans="4:50" s="282" customFormat="1" ht="15">
      <c r="D126" s="302"/>
      <c r="E126" s="302"/>
      <c r="F126" s="302"/>
      <c r="G126" s="302"/>
      <c r="H126" s="302"/>
      <c r="I126" s="302"/>
      <c r="J126" s="302"/>
      <c r="K126" s="302"/>
      <c r="L126" s="302"/>
      <c r="M126" s="302"/>
      <c r="N126" s="302"/>
      <c r="O126" s="302"/>
      <c r="P126" s="302"/>
      <c r="V126" s="308"/>
      <c r="AE126" s="309"/>
      <c r="AV126" s="283"/>
      <c r="AW126" s="283"/>
      <c r="AX126" s="283"/>
    </row>
    <row r="127" spans="4:50" s="282" customFormat="1" ht="15">
      <c r="D127" s="302"/>
      <c r="E127" s="302"/>
      <c r="F127" s="302"/>
      <c r="G127" s="302"/>
      <c r="H127" s="302"/>
      <c r="I127" s="302"/>
      <c r="J127" s="302"/>
      <c r="K127" s="302"/>
      <c r="L127" s="302"/>
      <c r="M127" s="302"/>
      <c r="N127" s="302"/>
      <c r="O127" s="302"/>
      <c r="P127" s="302"/>
      <c r="V127" s="308"/>
      <c r="AE127" s="309"/>
      <c r="AV127" s="283"/>
      <c r="AW127" s="283"/>
      <c r="AX127" s="283"/>
    </row>
    <row r="128" spans="4:50" s="282" customFormat="1" ht="15">
      <c r="D128" s="302"/>
      <c r="E128" s="302"/>
      <c r="F128" s="302"/>
      <c r="G128" s="302"/>
      <c r="H128" s="302"/>
      <c r="I128" s="302"/>
      <c r="J128" s="302"/>
      <c r="K128" s="302"/>
      <c r="L128" s="302"/>
      <c r="M128" s="302"/>
      <c r="N128" s="302"/>
      <c r="O128" s="302"/>
      <c r="P128" s="302"/>
      <c r="V128" s="308"/>
      <c r="AE128" s="309"/>
      <c r="AV128" s="283"/>
      <c r="AW128" s="283"/>
      <c r="AX128" s="283"/>
    </row>
    <row r="129" spans="4:50" s="282" customFormat="1" ht="15">
      <c r="D129" s="302"/>
      <c r="E129" s="302"/>
      <c r="F129" s="302"/>
      <c r="G129" s="302"/>
      <c r="H129" s="302"/>
      <c r="I129" s="302"/>
      <c r="J129" s="302"/>
      <c r="K129" s="302"/>
      <c r="L129" s="302"/>
      <c r="M129" s="302"/>
      <c r="N129" s="302"/>
      <c r="O129" s="302"/>
      <c r="P129" s="302"/>
      <c r="V129" s="308"/>
      <c r="AE129" s="309"/>
      <c r="AV129" s="283"/>
      <c r="AW129" s="283"/>
      <c r="AX129" s="283"/>
    </row>
    <row r="130" spans="4:50" s="282" customFormat="1" ht="15">
      <c r="D130" s="302"/>
      <c r="E130" s="302"/>
      <c r="F130" s="302"/>
      <c r="G130" s="302"/>
      <c r="H130" s="302"/>
      <c r="I130" s="302"/>
      <c r="J130" s="302"/>
      <c r="K130" s="302"/>
      <c r="L130" s="302"/>
      <c r="M130" s="302"/>
      <c r="N130" s="302"/>
      <c r="O130" s="302"/>
      <c r="P130" s="302"/>
      <c r="V130" s="308"/>
      <c r="AE130" s="309"/>
      <c r="AV130" s="283"/>
      <c r="AW130" s="283"/>
      <c r="AX130" s="283"/>
    </row>
    <row r="131" spans="4:50" s="282" customFormat="1" ht="15">
      <c r="D131" s="302"/>
      <c r="E131" s="302"/>
      <c r="F131" s="302"/>
      <c r="G131" s="302"/>
      <c r="H131" s="302"/>
      <c r="I131" s="302"/>
      <c r="J131" s="302"/>
      <c r="K131" s="302"/>
      <c r="L131" s="302"/>
      <c r="M131" s="302"/>
      <c r="N131" s="302"/>
      <c r="O131" s="302"/>
      <c r="P131" s="302"/>
      <c r="V131" s="308"/>
      <c r="AE131" s="309"/>
      <c r="AV131" s="283"/>
      <c r="AW131" s="283"/>
      <c r="AX131" s="283"/>
    </row>
    <row r="132" spans="4:50" s="282" customFormat="1" ht="15">
      <c r="D132" s="302"/>
      <c r="E132" s="302"/>
      <c r="F132" s="302"/>
      <c r="G132" s="302"/>
      <c r="H132" s="302"/>
      <c r="I132" s="302"/>
      <c r="J132" s="302"/>
      <c r="K132" s="302"/>
      <c r="L132" s="302"/>
      <c r="M132" s="302"/>
      <c r="N132" s="302"/>
      <c r="O132" s="302"/>
      <c r="P132" s="302"/>
      <c r="V132" s="308"/>
      <c r="AE132" s="309"/>
      <c r="AV132" s="283"/>
      <c r="AW132" s="283"/>
      <c r="AX132" s="283"/>
    </row>
    <row r="133" spans="4:50" s="282" customFormat="1" ht="15">
      <c r="D133" s="302"/>
      <c r="E133" s="302"/>
      <c r="F133" s="302"/>
      <c r="G133" s="302"/>
      <c r="H133" s="302"/>
      <c r="I133" s="302"/>
      <c r="J133" s="302"/>
      <c r="K133" s="302"/>
      <c r="L133" s="302"/>
      <c r="M133" s="302"/>
      <c r="N133" s="302"/>
      <c r="O133" s="302"/>
      <c r="P133" s="302"/>
      <c r="V133" s="308"/>
      <c r="AE133" s="309"/>
      <c r="AV133" s="283"/>
      <c r="AW133" s="283"/>
      <c r="AX133" s="283"/>
    </row>
    <row r="134" spans="4:50" s="282" customFormat="1" ht="15">
      <c r="D134" s="302"/>
      <c r="E134" s="302"/>
      <c r="F134" s="302"/>
      <c r="G134" s="302"/>
      <c r="H134" s="302"/>
      <c r="I134" s="302"/>
      <c r="J134" s="302"/>
      <c r="K134" s="302"/>
      <c r="L134" s="302"/>
      <c r="M134" s="302"/>
      <c r="N134" s="302"/>
      <c r="O134" s="302"/>
      <c r="P134" s="302"/>
      <c r="V134" s="308"/>
      <c r="AE134" s="309"/>
      <c r="AV134" s="283"/>
      <c r="AW134" s="283"/>
      <c r="AX134" s="283"/>
    </row>
    <row r="135" spans="4:50" s="282" customFormat="1" ht="15">
      <c r="D135" s="302"/>
      <c r="E135" s="302"/>
      <c r="F135" s="302"/>
      <c r="G135" s="302"/>
      <c r="H135" s="302"/>
      <c r="I135" s="302"/>
      <c r="J135" s="302"/>
      <c r="K135" s="302"/>
      <c r="L135" s="302"/>
      <c r="M135" s="302"/>
      <c r="N135" s="302"/>
      <c r="O135" s="302"/>
      <c r="P135" s="302"/>
      <c r="V135" s="308"/>
      <c r="AE135" s="309"/>
      <c r="AV135" s="283"/>
      <c r="AW135" s="283"/>
      <c r="AX135" s="283"/>
    </row>
    <row r="136" spans="4:50" s="282" customFormat="1" ht="15">
      <c r="D136" s="302"/>
      <c r="E136" s="302"/>
      <c r="F136" s="302"/>
      <c r="G136" s="302"/>
      <c r="H136" s="302"/>
      <c r="I136" s="302"/>
      <c r="J136" s="302"/>
      <c r="K136" s="302"/>
      <c r="L136" s="302"/>
      <c r="M136" s="302"/>
      <c r="N136" s="302"/>
      <c r="O136" s="302"/>
      <c r="P136" s="302"/>
      <c r="V136" s="308"/>
      <c r="AE136" s="309"/>
      <c r="AV136" s="283"/>
      <c r="AW136" s="283"/>
      <c r="AX136" s="283"/>
    </row>
    <row r="137" spans="4:50" s="282" customFormat="1" ht="15">
      <c r="D137" s="302"/>
      <c r="E137" s="302"/>
      <c r="F137" s="302"/>
      <c r="G137" s="302"/>
      <c r="H137" s="302"/>
      <c r="I137" s="302"/>
      <c r="J137" s="302"/>
      <c r="K137" s="302"/>
      <c r="L137" s="302"/>
      <c r="M137" s="302"/>
      <c r="N137" s="302"/>
      <c r="O137" s="302"/>
      <c r="P137" s="302"/>
      <c r="V137" s="308"/>
      <c r="AE137" s="309"/>
      <c r="AV137" s="283"/>
      <c r="AW137" s="283"/>
      <c r="AX137" s="283"/>
    </row>
    <row r="138" spans="4:50" s="282" customFormat="1" ht="15">
      <c r="D138" s="302"/>
      <c r="E138" s="302"/>
      <c r="F138" s="302"/>
      <c r="G138" s="302"/>
      <c r="H138" s="302"/>
      <c r="I138" s="302"/>
      <c r="J138" s="302"/>
      <c r="K138" s="302"/>
      <c r="L138" s="302"/>
      <c r="M138" s="302"/>
      <c r="N138" s="302"/>
      <c r="O138" s="302"/>
      <c r="P138" s="302"/>
      <c r="V138" s="308"/>
      <c r="AE138" s="309"/>
      <c r="AV138" s="283"/>
      <c r="AW138" s="283"/>
      <c r="AX138" s="283"/>
    </row>
    <row r="139" spans="4:50" s="282" customFormat="1" ht="15">
      <c r="D139" s="302"/>
      <c r="E139" s="302"/>
      <c r="F139" s="302"/>
      <c r="G139" s="302"/>
      <c r="H139" s="302"/>
      <c r="I139" s="302"/>
      <c r="J139" s="302"/>
      <c r="K139" s="302"/>
      <c r="L139" s="302"/>
      <c r="M139" s="302"/>
      <c r="N139" s="302"/>
      <c r="O139" s="302"/>
      <c r="P139" s="302"/>
      <c r="V139" s="308"/>
      <c r="AE139" s="309"/>
      <c r="AV139" s="283"/>
      <c r="AW139" s="283"/>
      <c r="AX139" s="283"/>
    </row>
    <row r="140" spans="4:50" s="282" customFormat="1" ht="15">
      <c r="D140" s="302"/>
      <c r="E140" s="302"/>
      <c r="F140" s="302"/>
      <c r="G140" s="302"/>
      <c r="H140" s="302"/>
      <c r="I140" s="302"/>
      <c r="J140" s="302"/>
      <c r="K140" s="302"/>
      <c r="L140" s="302"/>
      <c r="M140" s="302"/>
      <c r="N140" s="302"/>
      <c r="O140" s="302"/>
      <c r="P140" s="302"/>
      <c r="V140" s="308"/>
      <c r="AE140" s="309"/>
      <c r="AV140" s="283"/>
      <c r="AW140" s="283"/>
      <c r="AX140" s="283"/>
    </row>
    <row r="141" spans="4:50" s="282" customFormat="1" ht="15">
      <c r="D141" s="302"/>
      <c r="E141" s="302"/>
      <c r="F141" s="302"/>
      <c r="G141" s="302"/>
      <c r="H141" s="302"/>
      <c r="I141" s="302"/>
      <c r="J141" s="302"/>
      <c r="K141" s="302"/>
      <c r="L141" s="302"/>
      <c r="M141" s="302"/>
      <c r="N141" s="302"/>
      <c r="O141" s="302"/>
      <c r="P141" s="302"/>
      <c r="V141" s="308"/>
      <c r="AE141" s="309"/>
      <c r="AV141" s="283"/>
      <c r="AW141" s="283"/>
      <c r="AX141" s="283"/>
    </row>
    <row r="142" spans="4:50" s="282" customFormat="1" ht="15">
      <c r="D142" s="302"/>
      <c r="E142" s="302"/>
      <c r="F142" s="302"/>
      <c r="G142" s="302"/>
      <c r="H142" s="302"/>
      <c r="I142" s="302"/>
      <c r="J142" s="302"/>
      <c r="K142" s="302"/>
      <c r="L142" s="302"/>
      <c r="M142" s="302"/>
      <c r="N142" s="302"/>
      <c r="O142" s="302"/>
      <c r="P142" s="302"/>
      <c r="V142" s="308"/>
      <c r="AE142" s="309"/>
      <c r="AV142" s="283"/>
      <c r="AW142" s="283"/>
      <c r="AX142" s="283"/>
    </row>
    <row r="143" spans="4:50" s="282" customFormat="1" ht="15">
      <c r="D143" s="302"/>
      <c r="E143" s="302"/>
      <c r="F143" s="302"/>
      <c r="G143" s="302"/>
      <c r="H143" s="302"/>
      <c r="I143" s="302"/>
      <c r="J143" s="302"/>
      <c r="K143" s="302"/>
      <c r="L143" s="302"/>
      <c r="M143" s="302"/>
      <c r="N143" s="302"/>
      <c r="O143" s="302"/>
      <c r="P143" s="302"/>
      <c r="V143" s="308"/>
      <c r="AE143" s="309"/>
      <c r="AV143" s="283"/>
      <c r="AW143" s="283"/>
      <c r="AX143" s="283"/>
    </row>
    <row r="144" spans="4:50" s="282" customFormat="1" ht="15">
      <c r="D144" s="302"/>
      <c r="E144" s="302"/>
      <c r="F144" s="302"/>
      <c r="G144" s="302"/>
      <c r="H144" s="302"/>
      <c r="I144" s="302"/>
      <c r="J144" s="302"/>
      <c r="K144" s="302"/>
      <c r="L144" s="302"/>
      <c r="M144" s="302"/>
      <c r="N144" s="302"/>
      <c r="O144" s="302"/>
      <c r="P144" s="302"/>
      <c r="V144" s="308"/>
      <c r="AE144" s="309"/>
      <c r="AV144" s="283"/>
      <c r="AW144" s="283"/>
      <c r="AX144" s="283"/>
    </row>
    <row r="145" spans="4:50" s="282" customFormat="1" ht="15">
      <c r="D145" s="302"/>
      <c r="E145" s="302"/>
      <c r="F145" s="302"/>
      <c r="G145" s="302"/>
      <c r="H145" s="302"/>
      <c r="I145" s="302"/>
      <c r="J145" s="302"/>
      <c r="K145" s="302"/>
      <c r="L145" s="302"/>
      <c r="M145" s="302"/>
      <c r="N145" s="302"/>
      <c r="O145" s="302"/>
      <c r="P145" s="302"/>
      <c r="V145" s="308"/>
      <c r="AE145" s="309"/>
      <c r="AV145" s="283"/>
      <c r="AW145" s="283"/>
      <c r="AX145" s="283"/>
    </row>
    <row r="146" spans="4:50" s="282" customFormat="1" ht="15">
      <c r="D146" s="302"/>
      <c r="E146" s="302"/>
      <c r="F146" s="302"/>
      <c r="G146" s="302"/>
      <c r="H146" s="302"/>
      <c r="I146" s="302"/>
      <c r="J146" s="302"/>
      <c r="K146" s="302"/>
      <c r="L146" s="302"/>
      <c r="M146" s="302"/>
      <c r="N146" s="302"/>
      <c r="O146" s="302"/>
      <c r="P146" s="302"/>
      <c r="V146" s="308"/>
      <c r="AE146" s="309"/>
      <c r="AV146" s="283"/>
      <c r="AW146" s="283"/>
      <c r="AX146" s="283"/>
    </row>
    <row r="147" spans="4:50" s="282" customFormat="1" ht="15">
      <c r="D147" s="302"/>
      <c r="E147" s="302"/>
      <c r="F147" s="302"/>
      <c r="G147" s="302"/>
      <c r="H147" s="302"/>
      <c r="I147" s="302"/>
      <c r="J147" s="302"/>
      <c r="K147" s="302"/>
      <c r="L147" s="302"/>
      <c r="M147" s="302"/>
      <c r="N147" s="302"/>
      <c r="O147" s="302"/>
      <c r="P147" s="302"/>
      <c r="V147" s="308"/>
      <c r="AE147" s="309"/>
      <c r="AV147" s="283"/>
      <c r="AW147" s="283"/>
      <c r="AX147" s="283"/>
    </row>
    <row r="148" spans="4:50" s="282" customFormat="1" ht="15">
      <c r="D148" s="302"/>
      <c r="E148" s="302"/>
      <c r="F148" s="302"/>
      <c r="G148" s="302"/>
      <c r="H148" s="302"/>
      <c r="I148" s="302"/>
      <c r="J148" s="302"/>
      <c r="K148" s="302"/>
      <c r="L148" s="302"/>
      <c r="M148" s="302"/>
      <c r="N148" s="302"/>
      <c r="O148" s="302"/>
      <c r="P148" s="302"/>
      <c r="V148" s="308"/>
      <c r="AE148" s="309"/>
      <c r="AV148" s="283"/>
      <c r="AW148" s="283"/>
      <c r="AX148" s="283"/>
    </row>
    <row r="149" spans="4:50" s="282" customFormat="1" ht="15">
      <c r="D149" s="302"/>
      <c r="E149" s="302"/>
      <c r="F149" s="302"/>
      <c r="G149" s="302"/>
      <c r="H149" s="302"/>
      <c r="I149" s="302"/>
      <c r="J149" s="302"/>
      <c r="K149" s="302"/>
      <c r="L149" s="302"/>
      <c r="M149" s="302"/>
      <c r="N149" s="302"/>
      <c r="O149" s="302"/>
      <c r="P149" s="302"/>
      <c r="V149" s="308"/>
      <c r="AE149" s="309"/>
      <c r="AV149" s="283"/>
      <c r="AW149" s="283"/>
      <c r="AX149" s="283"/>
    </row>
    <row r="150" spans="4:50" s="282" customFormat="1" ht="15">
      <c r="D150" s="302"/>
      <c r="E150" s="302"/>
      <c r="F150" s="302"/>
      <c r="G150" s="302"/>
      <c r="H150" s="302"/>
      <c r="I150" s="302"/>
      <c r="J150" s="302"/>
      <c r="K150" s="302"/>
      <c r="L150" s="302"/>
      <c r="M150" s="302"/>
      <c r="N150" s="302"/>
      <c r="O150" s="302"/>
      <c r="P150" s="302"/>
      <c r="V150" s="308"/>
      <c r="AE150" s="309"/>
      <c r="AV150" s="283"/>
      <c r="AW150" s="283"/>
      <c r="AX150" s="283"/>
    </row>
    <row r="151" spans="4:50" s="282" customFormat="1" ht="15">
      <c r="D151" s="302"/>
      <c r="E151" s="302"/>
      <c r="F151" s="302"/>
      <c r="G151" s="302"/>
      <c r="H151" s="302"/>
      <c r="I151" s="302"/>
      <c r="J151" s="302"/>
      <c r="K151" s="302"/>
      <c r="L151" s="302"/>
      <c r="M151" s="302"/>
      <c r="N151" s="302"/>
      <c r="O151" s="302"/>
      <c r="P151" s="302"/>
      <c r="V151" s="308"/>
      <c r="AE151" s="309"/>
      <c r="AV151" s="283"/>
      <c r="AW151" s="283"/>
      <c r="AX151" s="283"/>
    </row>
    <row r="152" spans="4:50" s="282" customFormat="1" ht="15">
      <c r="D152" s="302"/>
      <c r="E152" s="302"/>
      <c r="F152" s="302"/>
      <c r="G152" s="302"/>
      <c r="H152" s="302"/>
      <c r="I152" s="302"/>
      <c r="J152" s="302"/>
      <c r="K152" s="302"/>
      <c r="L152" s="302"/>
      <c r="M152" s="302"/>
      <c r="N152" s="302"/>
      <c r="O152" s="302"/>
      <c r="P152" s="302"/>
      <c r="V152" s="308"/>
      <c r="AE152" s="309"/>
      <c r="AV152" s="283"/>
      <c r="AW152" s="283"/>
      <c r="AX152" s="283"/>
    </row>
    <row r="153" spans="4:50" s="282" customFormat="1" ht="15">
      <c r="D153" s="302"/>
      <c r="E153" s="302"/>
      <c r="F153" s="302"/>
      <c r="G153" s="302"/>
      <c r="H153" s="302"/>
      <c r="I153" s="302"/>
      <c r="J153" s="302"/>
      <c r="K153" s="302"/>
      <c r="L153" s="302"/>
      <c r="M153" s="302"/>
      <c r="N153" s="302"/>
      <c r="O153" s="302"/>
      <c r="P153" s="302"/>
      <c r="V153" s="308"/>
      <c r="AE153" s="309"/>
      <c r="AV153" s="283"/>
      <c r="AW153" s="283"/>
      <c r="AX153" s="283"/>
    </row>
    <row r="154" spans="4:50" s="282" customFormat="1" ht="15">
      <c r="D154" s="302"/>
      <c r="E154" s="302"/>
      <c r="F154" s="302"/>
      <c r="G154" s="302"/>
      <c r="H154" s="302"/>
      <c r="I154" s="302"/>
      <c r="J154" s="302"/>
      <c r="K154" s="302"/>
      <c r="L154" s="302"/>
      <c r="M154" s="302"/>
      <c r="N154" s="302"/>
      <c r="O154" s="302"/>
      <c r="P154" s="302"/>
      <c r="V154" s="308"/>
      <c r="AE154" s="309"/>
      <c r="AV154" s="283"/>
      <c r="AW154" s="283"/>
      <c r="AX154" s="283"/>
    </row>
    <row r="155" spans="4:50" s="282" customFormat="1" ht="15">
      <c r="D155" s="302"/>
      <c r="E155" s="302"/>
      <c r="F155" s="302"/>
      <c r="G155" s="302"/>
      <c r="H155" s="302"/>
      <c r="I155" s="302"/>
      <c r="J155" s="302"/>
      <c r="K155" s="302"/>
      <c r="L155" s="302"/>
      <c r="M155" s="302"/>
      <c r="N155" s="302"/>
      <c r="O155" s="302"/>
      <c r="P155" s="302"/>
      <c r="V155" s="308"/>
      <c r="AE155" s="309"/>
      <c r="AV155" s="283"/>
      <c r="AW155" s="283"/>
      <c r="AX155" s="283"/>
    </row>
    <row r="156" spans="4:50" s="282" customFormat="1" ht="15">
      <c r="D156" s="302"/>
      <c r="E156" s="302"/>
      <c r="F156" s="302"/>
      <c r="G156" s="302"/>
      <c r="H156" s="302"/>
      <c r="I156" s="302"/>
      <c r="J156" s="302"/>
      <c r="K156" s="302"/>
      <c r="L156" s="302"/>
      <c r="M156" s="302"/>
      <c r="N156" s="302"/>
      <c r="O156" s="302"/>
      <c r="P156" s="302"/>
      <c r="V156" s="308"/>
      <c r="AE156" s="309"/>
      <c r="AV156" s="283"/>
      <c r="AW156" s="283"/>
      <c r="AX156" s="283"/>
    </row>
    <row r="157" spans="4:50" s="282" customFormat="1" ht="15">
      <c r="D157" s="302"/>
      <c r="E157" s="302"/>
      <c r="F157" s="302"/>
      <c r="G157" s="302"/>
      <c r="H157" s="302"/>
      <c r="I157" s="302"/>
      <c r="J157" s="302"/>
      <c r="K157" s="302"/>
      <c r="L157" s="302"/>
      <c r="M157" s="302"/>
      <c r="N157" s="302"/>
      <c r="O157" s="302"/>
      <c r="P157" s="302"/>
      <c r="V157" s="308"/>
      <c r="AE157" s="309"/>
      <c r="AV157" s="283"/>
      <c r="AW157" s="283"/>
      <c r="AX157" s="283"/>
    </row>
    <row r="158" spans="4:50" s="282" customFormat="1" ht="15">
      <c r="D158" s="302"/>
      <c r="E158" s="302"/>
      <c r="F158" s="302"/>
      <c r="G158" s="302"/>
      <c r="H158" s="302"/>
      <c r="I158" s="302"/>
      <c r="J158" s="302"/>
      <c r="K158" s="302"/>
      <c r="L158" s="302"/>
      <c r="M158" s="302"/>
      <c r="N158" s="302"/>
      <c r="O158" s="302"/>
      <c r="P158" s="302"/>
      <c r="V158" s="308"/>
      <c r="AE158" s="309"/>
      <c r="AV158" s="283"/>
      <c r="AW158" s="283"/>
      <c r="AX158" s="283"/>
    </row>
    <row r="159" spans="4:50" s="282" customFormat="1" ht="15">
      <c r="D159" s="302"/>
      <c r="E159" s="302"/>
      <c r="F159" s="302"/>
      <c r="G159" s="302"/>
      <c r="H159" s="302"/>
      <c r="I159" s="302"/>
      <c r="J159" s="302"/>
      <c r="K159" s="302"/>
      <c r="L159" s="302"/>
      <c r="M159" s="302"/>
      <c r="N159" s="302"/>
      <c r="O159" s="302"/>
      <c r="P159" s="302"/>
      <c r="V159" s="308"/>
      <c r="AE159" s="309"/>
      <c r="AV159" s="283"/>
      <c r="AW159" s="283"/>
      <c r="AX159" s="283"/>
    </row>
    <row r="160" spans="4:50" s="282" customFormat="1" ht="15">
      <c r="D160" s="302"/>
      <c r="E160" s="302"/>
      <c r="F160" s="302"/>
      <c r="G160" s="302"/>
      <c r="H160" s="302"/>
      <c r="I160" s="302"/>
      <c r="J160" s="302"/>
      <c r="K160" s="302"/>
      <c r="L160" s="302"/>
      <c r="M160" s="302"/>
      <c r="N160" s="302"/>
      <c r="O160" s="302"/>
      <c r="P160" s="302"/>
      <c r="V160" s="308"/>
      <c r="AE160" s="309"/>
      <c r="AV160" s="283"/>
      <c r="AW160" s="283"/>
      <c r="AX160" s="283"/>
    </row>
    <row r="161" spans="4:50" s="282" customFormat="1" ht="15">
      <c r="D161" s="302"/>
      <c r="E161" s="302"/>
      <c r="F161" s="302"/>
      <c r="G161" s="302"/>
      <c r="H161" s="302"/>
      <c r="I161" s="302"/>
      <c r="J161" s="302"/>
      <c r="K161" s="302"/>
      <c r="L161" s="302"/>
      <c r="M161" s="302"/>
      <c r="N161" s="302"/>
      <c r="O161" s="302"/>
      <c r="P161" s="302"/>
      <c r="V161" s="308"/>
      <c r="AE161" s="309"/>
      <c r="AV161" s="283"/>
      <c r="AW161" s="283"/>
      <c r="AX161" s="283"/>
    </row>
    <row r="162" spans="4:50" s="282" customFormat="1" ht="15">
      <c r="D162" s="302"/>
      <c r="E162" s="302"/>
      <c r="F162" s="302"/>
      <c r="G162" s="302"/>
      <c r="H162" s="302"/>
      <c r="I162" s="302"/>
      <c r="J162" s="302"/>
      <c r="K162" s="302"/>
      <c r="L162" s="302"/>
      <c r="M162" s="302"/>
      <c r="N162" s="302"/>
      <c r="O162" s="302"/>
      <c r="P162" s="302"/>
      <c r="V162" s="308"/>
      <c r="AE162" s="309"/>
      <c r="AV162" s="283"/>
      <c r="AW162" s="283"/>
      <c r="AX162" s="283"/>
    </row>
    <row r="163" spans="4:50" s="282" customFormat="1" ht="15">
      <c r="D163" s="302"/>
      <c r="E163" s="302"/>
      <c r="F163" s="302"/>
      <c r="G163" s="302"/>
      <c r="H163" s="302"/>
      <c r="I163" s="302"/>
      <c r="J163" s="302"/>
      <c r="K163" s="302"/>
      <c r="L163" s="302"/>
      <c r="M163" s="302"/>
      <c r="N163" s="302"/>
      <c r="O163" s="302"/>
      <c r="P163" s="302"/>
      <c r="V163" s="308"/>
      <c r="AE163" s="309"/>
      <c r="AV163" s="283"/>
      <c r="AW163" s="283"/>
      <c r="AX163" s="283"/>
    </row>
    <row r="164" spans="4:50" s="282" customFormat="1" ht="15">
      <c r="D164" s="302"/>
      <c r="E164" s="302"/>
      <c r="F164" s="302"/>
      <c r="G164" s="302"/>
      <c r="H164" s="302"/>
      <c r="I164" s="302"/>
      <c r="J164" s="302"/>
      <c r="K164" s="302"/>
      <c r="L164" s="302"/>
      <c r="M164" s="302"/>
      <c r="N164" s="302"/>
      <c r="O164" s="302"/>
      <c r="P164" s="302"/>
      <c r="V164" s="308"/>
      <c r="AE164" s="309"/>
      <c r="AV164" s="283"/>
      <c r="AW164" s="283"/>
      <c r="AX164" s="283"/>
    </row>
    <row r="165" spans="4:50" s="282" customFormat="1" ht="15">
      <c r="D165" s="302"/>
      <c r="E165" s="302"/>
      <c r="F165" s="302"/>
      <c r="G165" s="302"/>
      <c r="H165" s="302"/>
      <c r="I165" s="302"/>
      <c r="J165" s="302"/>
      <c r="K165" s="302"/>
      <c r="L165" s="302"/>
      <c r="M165" s="302"/>
      <c r="N165" s="302"/>
      <c r="O165" s="302"/>
      <c r="P165" s="302"/>
      <c r="V165" s="308"/>
      <c r="AE165" s="309"/>
      <c r="AV165" s="283"/>
      <c r="AW165" s="283"/>
      <c r="AX165" s="283"/>
    </row>
    <row r="166" spans="4:50" s="282" customFormat="1" ht="15">
      <c r="D166" s="302"/>
      <c r="E166" s="302"/>
      <c r="F166" s="302"/>
      <c r="G166" s="302"/>
      <c r="H166" s="302"/>
      <c r="I166" s="302"/>
      <c r="J166" s="302"/>
      <c r="K166" s="302"/>
      <c r="L166" s="302"/>
      <c r="M166" s="302"/>
      <c r="N166" s="302"/>
      <c r="O166" s="302"/>
      <c r="P166" s="302"/>
      <c r="V166" s="308"/>
      <c r="AE166" s="309"/>
      <c r="AV166" s="283"/>
      <c r="AW166" s="283"/>
      <c r="AX166" s="283"/>
    </row>
    <row r="167" spans="4:50" s="282" customFormat="1" ht="15">
      <c r="D167" s="302"/>
      <c r="E167" s="302"/>
      <c r="F167" s="302"/>
      <c r="G167" s="302"/>
      <c r="H167" s="302"/>
      <c r="I167" s="302"/>
      <c r="J167" s="302"/>
      <c r="K167" s="302"/>
      <c r="L167" s="302"/>
      <c r="M167" s="302"/>
      <c r="N167" s="302"/>
      <c r="O167" s="302"/>
      <c r="P167" s="302"/>
      <c r="V167" s="308"/>
      <c r="AE167" s="309"/>
      <c r="AV167" s="283"/>
      <c r="AW167" s="283"/>
      <c r="AX167" s="283"/>
    </row>
    <row r="168" spans="4:50" s="282" customFormat="1" ht="15">
      <c r="D168" s="302"/>
      <c r="E168" s="302"/>
      <c r="F168" s="302"/>
      <c r="G168" s="302"/>
      <c r="H168" s="302"/>
      <c r="I168" s="302"/>
      <c r="J168" s="302"/>
      <c r="K168" s="302"/>
      <c r="L168" s="302"/>
      <c r="M168" s="302"/>
      <c r="N168" s="302"/>
      <c r="O168" s="302"/>
      <c r="P168" s="302"/>
      <c r="V168" s="308"/>
      <c r="AE168" s="309"/>
      <c r="AV168" s="283"/>
      <c r="AW168" s="283"/>
      <c r="AX168" s="283"/>
    </row>
    <row r="169" spans="4:50" s="282" customFormat="1" ht="15">
      <c r="D169" s="302"/>
      <c r="E169" s="302"/>
      <c r="F169" s="302"/>
      <c r="G169" s="302"/>
      <c r="H169" s="302"/>
      <c r="I169" s="302"/>
      <c r="J169" s="302"/>
      <c r="K169" s="302"/>
      <c r="L169" s="302"/>
      <c r="M169" s="302"/>
      <c r="N169" s="302"/>
      <c r="O169" s="302"/>
      <c r="P169" s="302"/>
      <c r="V169" s="308"/>
      <c r="AE169" s="309"/>
      <c r="AV169" s="283"/>
      <c r="AW169" s="283"/>
      <c r="AX169" s="283"/>
    </row>
    <row r="170" spans="4:50" s="282" customFormat="1" ht="15">
      <c r="D170" s="302"/>
      <c r="E170" s="302"/>
      <c r="F170" s="302"/>
      <c r="G170" s="302"/>
      <c r="H170" s="302"/>
      <c r="I170" s="302"/>
      <c r="J170" s="302"/>
      <c r="K170" s="302"/>
      <c r="L170" s="302"/>
      <c r="M170" s="302"/>
      <c r="N170" s="302"/>
      <c r="O170" s="302"/>
      <c r="P170" s="302"/>
      <c r="V170" s="308"/>
      <c r="AE170" s="309"/>
      <c r="AV170" s="283"/>
      <c r="AW170" s="283"/>
      <c r="AX170" s="283"/>
    </row>
    <row r="171" spans="4:50" s="282" customFormat="1" ht="15">
      <c r="D171" s="302"/>
      <c r="E171" s="302"/>
      <c r="F171" s="302"/>
      <c r="G171" s="302"/>
      <c r="H171" s="302"/>
      <c r="I171" s="302"/>
      <c r="J171" s="302"/>
      <c r="K171" s="302"/>
      <c r="L171" s="302"/>
      <c r="M171" s="302"/>
      <c r="N171" s="302"/>
      <c r="O171" s="302"/>
      <c r="P171" s="302"/>
      <c r="V171" s="308"/>
      <c r="AE171" s="309"/>
      <c r="AV171" s="283"/>
      <c r="AW171" s="283"/>
      <c r="AX171" s="283"/>
    </row>
    <row r="172" spans="4:50" s="282" customFormat="1" ht="15">
      <c r="D172" s="302"/>
      <c r="E172" s="302"/>
      <c r="F172" s="302"/>
      <c r="G172" s="302"/>
      <c r="H172" s="302"/>
      <c r="I172" s="302"/>
      <c r="J172" s="302"/>
      <c r="K172" s="302"/>
      <c r="L172" s="302"/>
      <c r="M172" s="302"/>
      <c r="N172" s="302"/>
      <c r="O172" s="302"/>
      <c r="P172" s="302"/>
      <c r="V172" s="308"/>
      <c r="AE172" s="309"/>
      <c r="AV172" s="283"/>
      <c r="AW172" s="283"/>
      <c r="AX172" s="283"/>
    </row>
    <row r="173" spans="4:50" s="282" customFormat="1" ht="15">
      <c r="D173" s="302"/>
      <c r="E173" s="302"/>
      <c r="F173" s="302"/>
      <c r="G173" s="302"/>
      <c r="H173" s="302"/>
      <c r="I173" s="302"/>
      <c r="J173" s="302"/>
      <c r="K173" s="302"/>
      <c r="L173" s="302"/>
      <c r="M173" s="302"/>
      <c r="N173" s="302"/>
      <c r="O173" s="302"/>
      <c r="P173" s="302"/>
      <c r="V173" s="308"/>
      <c r="AE173" s="309"/>
      <c r="AV173" s="283"/>
      <c r="AW173" s="283"/>
      <c r="AX173" s="283"/>
    </row>
    <row r="174" spans="4:50" s="282" customFormat="1" ht="15">
      <c r="D174" s="302"/>
      <c r="E174" s="302"/>
      <c r="F174" s="302"/>
      <c r="G174" s="302"/>
      <c r="H174" s="302"/>
      <c r="I174" s="302"/>
      <c r="J174" s="302"/>
      <c r="K174" s="302"/>
      <c r="L174" s="302"/>
      <c r="M174" s="302"/>
      <c r="N174" s="302"/>
      <c r="O174" s="302"/>
      <c r="P174" s="302"/>
      <c r="V174" s="308"/>
      <c r="AE174" s="309"/>
      <c r="AV174" s="283"/>
      <c r="AW174" s="283"/>
      <c r="AX174" s="283"/>
    </row>
    <row r="175" spans="4:50" s="282" customFormat="1" ht="15">
      <c r="D175" s="302"/>
      <c r="E175" s="302"/>
      <c r="F175" s="302"/>
      <c r="G175" s="302"/>
      <c r="H175" s="302"/>
      <c r="I175" s="302"/>
      <c r="J175" s="302"/>
      <c r="K175" s="302"/>
      <c r="L175" s="302"/>
      <c r="M175" s="302"/>
      <c r="N175" s="302"/>
      <c r="O175" s="302"/>
      <c r="P175" s="302"/>
      <c r="V175" s="308"/>
      <c r="AE175" s="309"/>
      <c r="AV175" s="283"/>
      <c r="AW175" s="283"/>
      <c r="AX175" s="283"/>
    </row>
    <row r="176" spans="4:50" s="282" customFormat="1" ht="15">
      <c r="D176" s="302"/>
      <c r="E176" s="302"/>
      <c r="F176" s="302"/>
      <c r="G176" s="302"/>
      <c r="H176" s="302"/>
      <c r="I176" s="302"/>
      <c r="J176" s="302"/>
      <c r="K176" s="302"/>
      <c r="L176" s="302"/>
      <c r="M176" s="302"/>
      <c r="N176" s="302"/>
      <c r="O176" s="302"/>
      <c r="P176" s="302"/>
      <c r="V176" s="308"/>
      <c r="AE176" s="309"/>
      <c r="AV176" s="283"/>
      <c r="AW176" s="283"/>
      <c r="AX176" s="283"/>
    </row>
    <row r="177" spans="4:50" s="282" customFormat="1" ht="15">
      <c r="D177" s="302"/>
      <c r="E177" s="302"/>
      <c r="F177" s="302"/>
      <c r="G177" s="302"/>
      <c r="H177" s="302"/>
      <c r="I177" s="302"/>
      <c r="J177" s="302"/>
      <c r="K177" s="302"/>
      <c r="L177" s="302"/>
      <c r="M177" s="302"/>
      <c r="N177" s="302"/>
      <c r="O177" s="302"/>
      <c r="P177" s="302"/>
      <c r="V177" s="308"/>
      <c r="AE177" s="309"/>
      <c r="AV177" s="283"/>
      <c r="AW177" s="283"/>
      <c r="AX177" s="283"/>
    </row>
    <row r="178" spans="4:50" s="282" customFormat="1" ht="15">
      <c r="D178" s="302"/>
      <c r="E178" s="302"/>
      <c r="F178" s="302"/>
      <c r="G178" s="302"/>
      <c r="H178" s="302"/>
      <c r="I178" s="302"/>
      <c r="J178" s="302"/>
      <c r="K178" s="302"/>
      <c r="L178" s="302"/>
      <c r="M178" s="302"/>
      <c r="N178" s="302"/>
      <c r="O178" s="302"/>
      <c r="P178" s="302"/>
      <c r="V178" s="308"/>
      <c r="AE178" s="309"/>
      <c r="AV178" s="283"/>
      <c r="AW178" s="283"/>
      <c r="AX178" s="283"/>
    </row>
    <row r="179" spans="4:50" s="282" customFormat="1" ht="15">
      <c r="D179" s="302"/>
      <c r="E179" s="302"/>
      <c r="F179" s="302"/>
      <c r="G179" s="302"/>
      <c r="H179" s="302"/>
      <c r="I179" s="302"/>
      <c r="J179" s="302"/>
      <c r="K179" s="302"/>
      <c r="L179" s="302"/>
      <c r="M179" s="302"/>
      <c r="N179" s="302"/>
      <c r="O179" s="302"/>
      <c r="P179" s="302"/>
      <c r="V179" s="308"/>
      <c r="AE179" s="309"/>
      <c r="AV179" s="283"/>
      <c r="AW179" s="283"/>
      <c r="AX179" s="283"/>
    </row>
    <row r="180" spans="4:50" s="282" customFormat="1" ht="15">
      <c r="D180" s="302"/>
      <c r="E180" s="302"/>
      <c r="F180" s="302"/>
      <c r="G180" s="302"/>
      <c r="H180" s="302"/>
      <c r="I180" s="302"/>
      <c r="J180" s="302"/>
      <c r="K180" s="302"/>
      <c r="L180" s="302"/>
      <c r="M180" s="302"/>
      <c r="N180" s="302"/>
      <c r="O180" s="302"/>
      <c r="P180" s="302"/>
      <c r="V180" s="308"/>
      <c r="AE180" s="309"/>
      <c r="AV180" s="283"/>
      <c r="AW180" s="283"/>
      <c r="AX180" s="283"/>
    </row>
    <row r="181" spans="4:50" s="282" customFormat="1" ht="15">
      <c r="D181" s="302"/>
      <c r="E181" s="302"/>
      <c r="F181" s="302"/>
      <c r="G181" s="302"/>
      <c r="H181" s="302"/>
      <c r="I181" s="302"/>
      <c r="J181" s="302"/>
      <c r="K181" s="302"/>
      <c r="L181" s="302"/>
      <c r="M181" s="302"/>
      <c r="N181" s="302"/>
      <c r="O181" s="302"/>
      <c r="P181" s="302"/>
      <c r="V181" s="308"/>
      <c r="AE181" s="309"/>
      <c r="AV181" s="283"/>
      <c r="AW181" s="283"/>
      <c r="AX181" s="283"/>
    </row>
    <row r="182" spans="4:50" s="282" customFormat="1" ht="15">
      <c r="D182" s="302"/>
      <c r="E182" s="302"/>
      <c r="F182" s="302"/>
      <c r="G182" s="302"/>
      <c r="H182" s="302"/>
      <c r="I182" s="302"/>
      <c r="J182" s="302"/>
      <c r="K182" s="302"/>
      <c r="L182" s="302"/>
      <c r="M182" s="302"/>
      <c r="N182" s="302"/>
      <c r="O182" s="302"/>
      <c r="P182" s="302"/>
      <c r="V182" s="308"/>
      <c r="AE182" s="309"/>
      <c r="AV182" s="283"/>
      <c r="AW182" s="283"/>
      <c r="AX182" s="283"/>
    </row>
    <row r="183" spans="4:50" s="282" customFormat="1" ht="15">
      <c r="D183" s="302"/>
      <c r="E183" s="302"/>
      <c r="F183" s="302"/>
      <c r="G183" s="302"/>
      <c r="H183" s="302"/>
      <c r="I183" s="302"/>
      <c r="J183" s="302"/>
      <c r="K183" s="302"/>
      <c r="L183" s="302"/>
      <c r="M183" s="302"/>
      <c r="N183" s="302"/>
      <c r="O183" s="302"/>
      <c r="P183" s="302"/>
      <c r="V183" s="308"/>
      <c r="AE183" s="309"/>
      <c r="AV183" s="283"/>
      <c r="AW183" s="283"/>
      <c r="AX183" s="283"/>
    </row>
    <row r="184" spans="4:50" s="282" customFormat="1" ht="15">
      <c r="D184" s="302"/>
      <c r="E184" s="302"/>
      <c r="F184" s="302"/>
      <c r="G184" s="302"/>
      <c r="H184" s="302"/>
      <c r="I184" s="302"/>
      <c r="J184" s="302"/>
      <c r="K184" s="302"/>
      <c r="L184" s="302"/>
      <c r="M184" s="302"/>
      <c r="N184" s="302"/>
      <c r="O184" s="302"/>
      <c r="P184" s="302"/>
      <c r="V184" s="308"/>
      <c r="AE184" s="309"/>
      <c r="AV184" s="283"/>
      <c r="AW184" s="283"/>
      <c r="AX184" s="283"/>
    </row>
    <row r="185" spans="4:50" s="282" customFormat="1" ht="15">
      <c r="D185" s="302"/>
      <c r="E185" s="302"/>
      <c r="F185" s="302"/>
      <c r="G185" s="302"/>
      <c r="H185" s="302"/>
      <c r="I185" s="302"/>
      <c r="J185" s="302"/>
      <c r="K185" s="302"/>
      <c r="L185" s="302"/>
      <c r="M185" s="302"/>
      <c r="N185" s="302"/>
      <c r="O185" s="302"/>
      <c r="P185" s="302"/>
      <c r="V185" s="308"/>
      <c r="AE185" s="309"/>
      <c r="AV185" s="283"/>
      <c r="AW185" s="283"/>
      <c r="AX185" s="283"/>
    </row>
    <row r="186" spans="4:50" s="282" customFormat="1" ht="15">
      <c r="D186" s="302"/>
      <c r="E186" s="302"/>
      <c r="F186" s="302"/>
      <c r="G186" s="302"/>
      <c r="H186" s="302"/>
      <c r="I186" s="302"/>
      <c r="J186" s="302"/>
      <c r="K186" s="302"/>
      <c r="L186" s="302"/>
      <c r="M186" s="302"/>
      <c r="N186" s="302"/>
      <c r="O186" s="302"/>
      <c r="P186" s="302"/>
      <c r="V186" s="308"/>
      <c r="AE186" s="309"/>
      <c r="AV186" s="283"/>
      <c r="AW186" s="283"/>
      <c r="AX186" s="283"/>
    </row>
    <row r="187" spans="4:50" s="282" customFormat="1" ht="15">
      <c r="D187" s="302"/>
      <c r="E187" s="302"/>
      <c r="F187" s="302"/>
      <c r="G187" s="302"/>
      <c r="H187" s="302"/>
      <c r="I187" s="302"/>
      <c r="J187" s="302"/>
      <c r="K187" s="302"/>
      <c r="L187" s="302"/>
      <c r="M187" s="302"/>
      <c r="N187" s="302"/>
      <c r="O187" s="302"/>
      <c r="P187" s="302"/>
      <c r="V187" s="308"/>
      <c r="AE187" s="309"/>
      <c r="AV187" s="283"/>
      <c r="AW187" s="283"/>
      <c r="AX187" s="283"/>
    </row>
    <row r="188" spans="4:50" s="282" customFormat="1" ht="15">
      <c r="D188" s="302"/>
      <c r="E188" s="302"/>
      <c r="F188" s="302"/>
      <c r="G188" s="302"/>
      <c r="H188" s="302"/>
      <c r="I188" s="302"/>
      <c r="J188" s="302"/>
      <c r="K188" s="302"/>
      <c r="L188" s="302"/>
      <c r="M188" s="302"/>
      <c r="N188" s="302"/>
      <c r="O188" s="302"/>
      <c r="P188" s="302"/>
      <c r="V188" s="308"/>
      <c r="AE188" s="309"/>
      <c r="AV188" s="283"/>
      <c r="AW188" s="283"/>
      <c r="AX188" s="283"/>
    </row>
    <row r="189" spans="4:50" s="282" customFormat="1" ht="15">
      <c r="D189" s="302"/>
      <c r="E189" s="302"/>
      <c r="F189" s="302"/>
      <c r="G189" s="302"/>
      <c r="H189" s="302"/>
      <c r="I189" s="302"/>
      <c r="J189" s="302"/>
      <c r="K189" s="302"/>
      <c r="L189" s="302"/>
      <c r="M189" s="302"/>
      <c r="N189" s="302"/>
      <c r="O189" s="302"/>
      <c r="P189" s="302"/>
      <c r="V189" s="308"/>
      <c r="AE189" s="309"/>
      <c r="AV189" s="283"/>
      <c r="AW189" s="283"/>
      <c r="AX189" s="283"/>
    </row>
    <row r="190" spans="4:50" s="282" customFormat="1" ht="15">
      <c r="D190" s="302"/>
      <c r="E190" s="302"/>
      <c r="F190" s="302"/>
      <c r="G190" s="302"/>
      <c r="H190" s="302"/>
      <c r="I190" s="302"/>
      <c r="J190" s="302"/>
      <c r="K190" s="302"/>
      <c r="L190" s="302"/>
      <c r="M190" s="302"/>
      <c r="N190" s="302"/>
      <c r="O190" s="302"/>
      <c r="P190" s="302"/>
      <c r="V190" s="308"/>
      <c r="AE190" s="309"/>
      <c r="AV190" s="283"/>
      <c r="AW190" s="283"/>
      <c r="AX190" s="283"/>
    </row>
    <row r="191" spans="4:50" s="282" customFormat="1" ht="15">
      <c r="D191" s="302"/>
      <c r="E191" s="302"/>
      <c r="F191" s="302"/>
      <c r="G191" s="302"/>
      <c r="H191" s="302"/>
      <c r="I191" s="302"/>
      <c r="J191" s="302"/>
      <c r="K191" s="302"/>
      <c r="L191" s="302"/>
      <c r="M191" s="302"/>
      <c r="N191" s="302"/>
      <c r="O191" s="302"/>
      <c r="P191" s="302"/>
      <c r="V191" s="308"/>
      <c r="AE191" s="309"/>
      <c r="AV191" s="283"/>
      <c r="AW191" s="283"/>
      <c r="AX191" s="283"/>
    </row>
    <row r="192" spans="4:50" s="282" customFormat="1" ht="15">
      <c r="D192" s="302"/>
      <c r="E192" s="302"/>
      <c r="F192" s="302"/>
      <c r="G192" s="302"/>
      <c r="H192" s="302"/>
      <c r="I192" s="302"/>
      <c r="J192" s="302"/>
      <c r="K192" s="302"/>
      <c r="L192" s="302"/>
      <c r="M192" s="302"/>
      <c r="N192" s="302"/>
      <c r="O192" s="302"/>
      <c r="P192" s="302"/>
      <c r="V192" s="308"/>
      <c r="AE192" s="309"/>
      <c r="AV192" s="283"/>
      <c r="AW192" s="283"/>
      <c r="AX192" s="283"/>
    </row>
    <row r="193" spans="4:50" s="282" customFormat="1" ht="15">
      <c r="D193" s="302"/>
      <c r="E193" s="302"/>
      <c r="F193" s="302"/>
      <c r="G193" s="302"/>
      <c r="H193" s="302"/>
      <c r="I193" s="302"/>
      <c r="J193" s="302"/>
      <c r="K193" s="302"/>
      <c r="L193" s="302"/>
      <c r="M193" s="302"/>
      <c r="N193" s="302"/>
      <c r="O193" s="302"/>
      <c r="P193" s="302"/>
      <c r="V193" s="308"/>
      <c r="AE193" s="309"/>
      <c r="AV193" s="283"/>
      <c r="AW193" s="283"/>
      <c r="AX193" s="283"/>
    </row>
    <row r="194" spans="4:50" s="282" customFormat="1" ht="15">
      <c r="D194" s="302"/>
      <c r="E194" s="302"/>
      <c r="F194" s="302"/>
      <c r="G194" s="302"/>
      <c r="H194" s="302"/>
      <c r="I194" s="302"/>
      <c r="J194" s="302"/>
      <c r="K194" s="302"/>
      <c r="L194" s="302"/>
      <c r="M194" s="302"/>
      <c r="N194" s="302"/>
      <c r="O194" s="302"/>
      <c r="P194" s="302"/>
      <c r="V194" s="308"/>
      <c r="AE194" s="309"/>
      <c r="AV194" s="283"/>
      <c r="AW194" s="283"/>
      <c r="AX194" s="283"/>
    </row>
    <row r="195" spans="4:50" s="282" customFormat="1" ht="15">
      <c r="D195" s="302"/>
      <c r="E195" s="302"/>
      <c r="F195" s="302"/>
      <c r="G195" s="302"/>
      <c r="H195" s="302"/>
      <c r="I195" s="302"/>
      <c r="J195" s="302"/>
      <c r="K195" s="302"/>
      <c r="L195" s="302"/>
      <c r="M195" s="302"/>
      <c r="N195" s="302"/>
      <c r="O195" s="302"/>
      <c r="P195" s="302"/>
      <c r="V195" s="308"/>
      <c r="AE195" s="309"/>
      <c r="AV195" s="283"/>
      <c r="AW195" s="283"/>
      <c r="AX195" s="283"/>
    </row>
    <row r="196" spans="4:50" s="282" customFormat="1" ht="15">
      <c r="D196" s="302"/>
      <c r="E196" s="302"/>
      <c r="F196" s="302"/>
      <c r="G196" s="302"/>
      <c r="H196" s="302"/>
      <c r="I196" s="302"/>
      <c r="J196" s="302"/>
      <c r="K196" s="302"/>
      <c r="L196" s="302"/>
      <c r="M196" s="302"/>
      <c r="N196" s="302"/>
      <c r="O196" s="302"/>
      <c r="P196" s="302"/>
      <c r="V196" s="308"/>
      <c r="AE196" s="309"/>
      <c r="AV196" s="283"/>
      <c r="AW196" s="283"/>
      <c r="AX196" s="283"/>
    </row>
    <row r="197" spans="4:50" s="282" customFormat="1" ht="15">
      <c r="D197" s="302"/>
      <c r="E197" s="302"/>
      <c r="F197" s="302"/>
      <c r="G197" s="302"/>
      <c r="H197" s="302"/>
      <c r="I197" s="302"/>
      <c r="J197" s="302"/>
      <c r="K197" s="302"/>
      <c r="L197" s="302"/>
      <c r="M197" s="302"/>
      <c r="N197" s="302"/>
      <c r="O197" s="302"/>
      <c r="P197" s="302"/>
      <c r="V197" s="308"/>
      <c r="AE197" s="309"/>
      <c r="AV197" s="283"/>
      <c r="AW197" s="283"/>
      <c r="AX197" s="283"/>
    </row>
    <row r="198" spans="4:50" s="282" customFormat="1" ht="15">
      <c r="D198" s="302"/>
      <c r="E198" s="302"/>
      <c r="F198" s="302"/>
      <c r="G198" s="302"/>
      <c r="H198" s="302"/>
      <c r="I198" s="302"/>
      <c r="J198" s="302"/>
      <c r="K198" s="302"/>
      <c r="L198" s="302"/>
      <c r="M198" s="302"/>
      <c r="N198" s="302"/>
      <c r="O198" s="302"/>
      <c r="P198" s="302"/>
      <c r="V198" s="308"/>
      <c r="AE198" s="309"/>
      <c r="AV198" s="283"/>
      <c r="AW198" s="283"/>
      <c r="AX198" s="283"/>
    </row>
    <row r="199" spans="4:50" s="282" customFormat="1" ht="15">
      <c r="D199" s="302"/>
      <c r="E199" s="302"/>
      <c r="F199" s="302"/>
      <c r="G199" s="302"/>
      <c r="H199" s="302"/>
      <c r="I199" s="302"/>
      <c r="J199" s="302"/>
      <c r="K199" s="302"/>
      <c r="L199" s="302"/>
      <c r="M199" s="302"/>
      <c r="N199" s="302"/>
      <c r="O199" s="302"/>
      <c r="P199" s="302"/>
      <c r="V199" s="308"/>
      <c r="AE199" s="309"/>
      <c r="AV199" s="283"/>
      <c r="AW199" s="283"/>
      <c r="AX199" s="283"/>
    </row>
    <row r="200" spans="4:50" s="282" customFormat="1" ht="15">
      <c r="D200" s="302"/>
      <c r="E200" s="302"/>
      <c r="F200" s="302"/>
      <c r="G200" s="302"/>
      <c r="H200" s="302"/>
      <c r="I200" s="302"/>
      <c r="J200" s="302"/>
      <c r="K200" s="302"/>
      <c r="L200" s="302"/>
      <c r="M200" s="302"/>
      <c r="N200" s="302"/>
      <c r="O200" s="302"/>
      <c r="P200" s="302"/>
      <c r="V200" s="308"/>
      <c r="AE200" s="309"/>
      <c r="AV200" s="283"/>
      <c r="AW200" s="283"/>
      <c r="AX200" s="283"/>
    </row>
    <row r="201" spans="4:50" s="282" customFormat="1" ht="15">
      <c r="D201" s="302"/>
      <c r="E201" s="302"/>
      <c r="F201" s="302"/>
      <c r="G201" s="302"/>
      <c r="H201" s="302"/>
      <c r="I201" s="302"/>
      <c r="J201" s="302"/>
      <c r="K201" s="302"/>
      <c r="L201" s="302"/>
      <c r="M201" s="302"/>
      <c r="N201" s="302"/>
      <c r="O201" s="302"/>
      <c r="P201" s="302"/>
      <c r="V201" s="308"/>
      <c r="AE201" s="309"/>
      <c r="AV201" s="283"/>
      <c r="AW201" s="283"/>
      <c r="AX201" s="283"/>
    </row>
    <row r="202" spans="4:50" s="282" customFormat="1" ht="15">
      <c r="D202" s="302"/>
      <c r="E202" s="302"/>
      <c r="F202" s="302"/>
      <c r="G202" s="302"/>
      <c r="H202" s="302"/>
      <c r="I202" s="302"/>
      <c r="J202" s="302"/>
      <c r="K202" s="302"/>
      <c r="L202" s="302"/>
      <c r="M202" s="302"/>
      <c r="N202" s="302"/>
      <c r="O202" s="302"/>
      <c r="P202" s="302"/>
      <c r="V202" s="308"/>
      <c r="AE202" s="309"/>
      <c r="AV202" s="283"/>
      <c r="AW202" s="283"/>
      <c r="AX202" s="283"/>
    </row>
    <row r="203" spans="4:50" s="282" customFormat="1" ht="15">
      <c r="D203" s="302"/>
      <c r="E203" s="302"/>
      <c r="F203" s="302"/>
      <c r="G203" s="302"/>
      <c r="H203" s="302"/>
      <c r="I203" s="302"/>
      <c r="J203" s="302"/>
      <c r="K203" s="302"/>
      <c r="L203" s="302"/>
      <c r="M203" s="302"/>
      <c r="N203" s="302"/>
      <c r="O203" s="302"/>
      <c r="P203" s="302"/>
      <c r="V203" s="308"/>
      <c r="AE203" s="309"/>
      <c r="AV203" s="283"/>
      <c r="AW203" s="283"/>
      <c r="AX203" s="283"/>
    </row>
    <row r="204" spans="4:50" s="282" customFormat="1" ht="15">
      <c r="D204" s="302"/>
      <c r="E204" s="302"/>
      <c r="F204" s="302"/>
      <c r="G204" s="302"/>
      <c r="H204" s="302"/>
      <c r="I204" s="302"/>
      <c r="J204" s="302"/>
      <c r="K204" s="302"/>
      <c r="L204" s="302"/>
      <c r="M204" s="302"/>
      <c r="N204" s="302"/>
      <c r="O204" s="302"/>
      <c r="P204" s="302"/>
      <c r="V204" s="308"/>
      <c r="AE204" s="309"/>
      <c r="AV204" s="283"/>
      <c r="AW204" s="283"/>
      <c r="AX204" s="283"/>
    </row>
    <row r="205" spans="4:50" s="282" customFormat="1" ht="15">
      <c r="D205" s="302"/>
      <c r="E205" s="302"/>
      <c r="F205" s="302"/>
      <c r="G205" s="302"/>
      <c r="H205" s="302"/>
      <c r="I205" s="302"/>
      <c r="J205" s="302"/>
      <c r="K205" s="302"/>
      <c r="L205" s="302"/>
      <c r="M205" s="302"/>
      <c r="N205" s="302"/>
      <c r="O205" s="302"/>
      <c r="P205" s="302"/>
      <c r="V205" s="308"/>
      <c r="AE205" s="309"/>
      <c r="AV205" s="283"/>
      <c r="AW205" s="283"/>
      <c r="AX205" s="283"/>
    </row>
    <row r="206" spans="4:50" s="282" customFormat="1" ht="15">
      <c r="D206" s="302"/>
      <c r="E206" s="302"/>
      <c r="F206" s="302"/>
      <c r="G206" s="302"/>
      <c r="H206" s="302"/>
      <c r="I206" s="302"/>
      <c r="J206" s="302"/>
      <c r="K206" s="302"/>
      <c r="L206" s="302"/>
      <c r="M206" s="302"/>
      <c r="N206" s="302"/>
      <c r="O206" s="302"/>
      <c r="P206" s="302"/>
      <c r="V206" s="308"/>
      <c r="AE206" s="309"/>
      <c r="AV206" s="283"/>
      <c r="AW206" s="283"/>
      <c r="AX206" s="283"/>
    </row>
    <row r="207" spans="4:50" s="282" customFormat="1" ht="15">
      <c r="D207" s="302"/>
      <c r="E207" s="302"/>
      <c r="F207" s="302"/>
      <c r="G207" s="302"/>
      <c r="H207" s="302"/>
      <c r="I207" s="302"/>
      <c r="J207" s="302"/>
      <c r="K207" s="302"/>
      <c r="L207" s="302"/>
      <c r="M207" s="302"/>
      <c r="N207" s="302"/>
      <c r="O207" s="302"/>
      <c r="P207" s="302"/>
      <c r="V207" s="308"/>
      <c r="AE207" s="309"/>
      <c r="AV207" s="283"/>
      <c r="AW207" s="283"/>
      <c r="AX207" s="283"/>
    </row>
    <row r="208" spans="4:50" s="282" customFormat="1" ht="15">
      <c r="D208" s="302"/>
      <c r="E208" s="302"/>
      <c r="F208" s="302"/>
      <c r="G208" s="302"/>
      <c r="H208" s="302"/>
      <c r="I208" s="302"/>
      <c r="J208" s="302"/>
      <c r="K208" s="302"/>
      <c r="L208" s="302"/>
      <c r="M208" s="302"/>
      <c r="N208" s="302"/>
      <c r="O208" s="302"/>
      <c r="P208" s="302"/>
      <c r="V208" s="308"/>
      <c r="AE208" s="309"/>
      <c r="AV208" s="283"/>
      <c r="AW208" s="283"/>
      <c r="AX208" s="283"/>
    </row>
    <row r="209" spans="4:50" s="282" customFormat="1" ht="15">
      <c r="D209" s="302"/>
      <c r="E209" s="302"/>
      <c r="F209" s="302"/>
      <c r="G209" s="302"/>
      <c r="H209" s="302"/>
      <c r="I209" s="302"/>
      <c r="J209" s="302"/>
      <c r="K209" s="302"/>
      <c r="L209" s="302"/>
      <c r="M209" s="302"/>
      <c r="N209" s="302"/>
      <c r="O209" s="302"/>
      <c r="P209" s="302"/>
      <c r="V209" s="308"/>
      <c r="AE209" s="309"/>
      <c r="AV209" s="283"/>
      <c r="AW209" s="283"/>
      <c r="AX209" s="283"/>
    </row>
    <row r="210" spans="4:50" s="282" customFormat="1" ht="15">
      <c r="D210" s="302"/>
      <c r="E210" s="302"/>
      <c r="F210" s="302"/>
      <c r="G210" s="302"/>
      <c r="H210" s="302"/>
      <c r="I210" s="302"/>
      <c r="J210" s="302"/>
      <c r="K210" s="302"/>
      <c r="L210" s="302"/>
      <c r="M210" s="302"/>
      <c r="N210" s="302"/>
      <c r="O210" s="302"/>
      <c r="P210" s="302"/>
      <c r="V210" s="308"/>
      <c r="AE210" s="309"/>
      <c r="AV210" s="283"/>
      <c r="AW210" s="283"/>
      <c r="AX210" s="283"/>
    </row>
    <row r="211" spans="4:50" s="282" customFormat="1" ht="15">
      <c r="D211" s="302"/>
      <c r="E211" s="302"/>
      <c r="F211" s="302"/>
      <c r="G211" s="302"/>
      <c r="H211" s="302"/>
      <c r="I211" s="302"/>
      <c r="J211" s="302"/>
      <c r="K211" s="302"/>
      <c r="L211" s="302"/>
      <c r="M211" s="302"/>
      <c r="N211" s="302"/>
      <c r="O211" s="302"/>
      <c r="P211" s="302"/>
      <c r="V211" s="308"/>
      <c r="AE211" s="309"/>
      <c r="AV211" s="283"/>
      <c r="AW211" s="283"/>
      <c r="AX211" s="283"/>
    </row>
    <row r="212" spans="4:50" s="282" customFormat="1" ht="15">
      <c r="D212" s="302"/>
      <c r="E212" s="302"/>
      <c r="F212" s="302"/>
      <c r="G212" s="302"/>
      <c r="H212" s="302"/>
      <c r="I212" s="302"/>
      <c r="J212" s="302"/>
      <c r="K212" s="302"/>
      <c r="L212" s="302"/>
      <c r="M212" s="302"/>
      <c r="N212" s="302"/>
      <c r="O212" s="302"/>
      <c r="P212" s="302"/>
      <c r="V212" s="308"/>
      <c r="AE212" s="309"/>
      <c r="AV212" s="283"/>
      <c r="AW212" s="283"/>
      <c r="AX212" s="283"/>
    </row>
    <row r="213" spans="4:50" s="282" customFormat="1" ht="15">
      <c r="D213" s="302"/>
      <c r="E213" s="302"/>
      <c r="F213" s="302"/>
      <c r="G213" s="302"/>
      <c r="H213" s="302"/>
      <c r="I213" s="302"/>
      <c r="J213" s="302"/>
      <c r="K213" s="302"/>
      <c r="L213" s="302"/>
      <c r="M213" s="302"/>
      <c r="N213" s="302"/>
      <c r="O213" s="302"/>
      <c r="P213" s="302"/>
      <c r="V213" s="308"/>
      <c r="AE213" s="309"/>
      <c r="AV213" s="283"/>
      <c r="AW213" s="283"/>
      <c r="AX213" s="283"/>
    </row>
    <row r="214" spans="4:50" s="282" customFormat="1" ht="15">
      <c r="D214" s="302"/>
      <c r="E214" s="302"/>
      <c r="F214" s="302"/>
      <c r="G214" s="302"/>
      <c r="H214" s="302"/>
      <c r="I214" s="302"/>
      <c r="J214" s="302"/>
      <c r="K214" s="302"/>
      <c r="L214" s="302"/>
      <c r="M214" s="302"/>
      <c r="N214" s="302"/>
      <c r="O214" s="302"/>
      <c r="P214" s="302"/>
      <c r="V214" s="308"/>
      <c r="AE214" s="309"/>
      <c r="AV214" s="283"/>
      <c r="AW214" s="283"/>
      <c r="AX214" s="283"/>
    </row>
    <row r="215" spans="4:50" s="282" customFormat="1" ht="15">
      <c r="D215" s="302"/>
      <c r="E215" s="302"/>
      <c r="F215" s="302"/>
      <c r="G215" s="302"/>
      <c r="H215" s="302"/>
      <c r="I215" s="302"/>
      <c r="J215" s="302"/>
      <c r="K215" s="302"/>
      <c r="L215" s="302"/>
      <c r="M215" s="302"/>
      <c r="N215" s="302"/>
      <c r="O215" s="302"/>
      <c r="P215" s="302"/>
      <c r="V215" s="308"/>
      <c r="AE215" s="309"/>
      <c r="AV215" s="283"/>
      <c r="AW215" s="283"/>
      <c r="AX215" s="283"/>
    </row>
    <row r="216" spans="4:50" s="282" customFormat="1" ht="15">
      <c r="D216" s="302"/>
      <c r="E216" s="302"/>
      <c r="F216" s="302"/>
      <c r="G216" s="302"/>
      <c r="H216" s="302"/>
      <c r="I216" s="302"/>
      <c r="J216" s="302"/>
      <c r="K216" s="302"/>
      <c r="L216" s="302"/>
      <c r="M216" s="302"/>
      <c r="N216" s="302"/>
      <c r="O216" s="302"/>
      <c r="P216" s="302"/>
      <c r="V216" s="308"/>
      <c r="AE216" s="309"/>
      <c r="AV216" s="283"/>
      <c r="AW216" s="283"/>
      <c r="AX216" s="283"/>
    </row>
    <row r="217" spans="4:50" s="282" customFormat="1" ht="15">
      <c r="D217" s="302"/>
      <c r="E217" s="302"/>
      <c r="F217" s="302"/>
      <c r="G217" s="302"/>
      <c r="H217" s="302"/>
      <c r="I217" s="302"/>
      <c r="J217" s="302"/>
      <c r="K217" s="302"/>
      <c r="L217" s="302"/>
      <c r="M217" s="302"/>
      <c r="N217" s="302"/>
      <c r="O217" s="302"/>
      <c r="P217" s="302"/>
      <c r="V217" s="308"/>
      <c r="AE217" s="309"/>
      <c r="AV217" s="283"/>
      <c r="AW217" s="283"/>
      <c r="AX217" s="283"/>
    </row>
    <row r="218" spans="4:50" s="282" customFormat="1" ht="15">
      <c r="D218" s="302"/>
      <c r="E218" s="302"/>
      <c r="F218" s="302"/>
      <c r="G218" s="302"/>
      <c r="H218" s="302"/>
      <c r="I218" s="302"/>
      <c r="J218" s="302"/>
      <c r="K218" s="302"/>
      <c r="L218" s="302"/>
      <c r="M218" s="302"/>
      <c r="N218" s="302"/>
      <c r="O218" s="302"/>
      <c r="P218" s="302"/>
      <c r="V218" s="308"/>
      <c r="AE218" s="309"/>
      <c r="AV218" s="283"/>
      <c r="AW218" s="283"/>
      <c r="AX218" s="283"/>
    </row>
    <row r="219" spans="4:50" s="282" customFormat="1" ht="15">
      <c r="D219" s="302"/>
      <c r="E219" s="302"/>
      <c r="F219" s="302"/>
      <c r="G219" s="302"/>
      <c r="H219" s="302"/>
      <c r="I219" s="302"/>
      <c r="J219" s="302"/>
      <c r="K219" s="302"/>
      <c r="L219" s="302"/>
      <c r="M219" s="302"/>
      <c r="N219" s="302"/>
      <c r="O219" s="302"/>
      <c r="P219" s="302"/>
      <c r="V219" s="308"/>
      <c r="AE219" s="309"/>
      <c r="AV219" s="283"/>
      <c r="AW219" s="283"/>
      <c r="AX219" s="283"/>
    </row>
    <row r="220" spans="4:50" s="282" customFormat="1" ht="15">
      <c r="D220" s="302"/>
      <c r="E220" s="302"/>
      <c r="F220" s="302"/>
      <c r="G220" s="302"/>
      <c r="H220" s="302"/>
      <c r="I220" s="302"/>
      <c r="J220" s="302"/>
      <c r="K220" s="302"/>
      <c r="L220" s="302"/>
      <c r="M220" s="302"/>
      <c r="N220" s="302"/>
      <c r="O220" s="302"/>
      <c r="P220" s="302"/>
      <c r="V220" s="308"/>
      <c r="AE220" s="309"/>
      <c r="AV220" s="283"/>
      <c r="AW220" s="283"/>
      <c r="AX220" s="283"/>
    </row>
    <row r="221" spans="4:50" s="282" customFormat="1" ht="15">
      <c r="D221" s="302"/>
      <c r="E221" s="302"/>
      <c r="F221" s="302"/>
      <c r="G221" s="302"/>
      <c r="H221" s="302"/>
      <c r="I221" s="302"/>
      <c r="J221" s="302"/>
      <c r="K221" s="302"/>
      <c r="L221" s="302"/>
      <c r="M221" s="302"/>
      <c r="N221" s="302"/>
      <c r="O221" s="302"/>
      <c r="P221" s="302"/>
      <c r="V221" s="308"/>
      <c r="AE221" s="309"/>
      <c r="AV221" s="283"/>
      <c r="AW221" s="283"/>
      <c r="AX221" s="283"/>
    </row>
    <row r="222" spans="4:50" s="282" customFormat="1" ht="15">
      <c r="D222" s="302"/>
      <c r="E222" s="302"/>
      <c r="F222" s="302"/>
      <c r="G222" s="302"/>
      <c r="H222" s="302"/>
      <c r="I222" s="302"/>
      <c r="J222" s="302"/>
      <c r="K222" s="302"/>
      <c r="L222" s="302"/>
      <c r="M222" s="302"/>
      <c r="N222" s="302"/>
      <c r="O222" s="302"/>
      <c r="P222" s="302"/>
      <c r="V222" s="308"/>
      <c r="AE222" s="309"/>
      <c r="AV222" s="283"/>
      <c r="AW222" s="283"/>
      <c r="AX222" s="283"/>
    </row>
    <row r="223" spans="4:50" s="282" customFormat="1" ht="15">
      <c r="D223" s="302"/>
      <c r="E223" s="302"/>
      <c r="F223" s="302"/>
      <c r="G223" s="302"/>
      <c r="H223" s="302"/>
      <c r="I223" s="302"/>
      <c r="J223" s="302"/>
      <c r="K223" s="302"/>
      <c r="L223" s="302"/>
      <c r="M223" s="302"/>
      <c r="N223" s="302"/>
      <c r="O223" s="302"/>
      <c r="P223" s="302"/>
      <c r="V223" s="308"/>
      <c r="AE223" s="309"/>
      <c r="AV223" s="283"/>
      <c r="AW223" s="283"/>
      <c r="AX223" s="283"/>
    </row>
    <row r="224" spans="4:50" s="282" customFormat="1" ht="15">
      <c r="D224" s="302"/>
      <c r="E224" s="302"/>
      <c r="F224" s="302"/>
      <c r="G224" s="302"/>
      <c r="H224" s="302"/>
      <c r="I224" s="302"/>
      <c r="J224" s="302"/>
      <c r="K224" s="302"/>
      <c r="L224" s="302"/>
      <c r="M224" s="302"/>
      <c r="N224" s="302"/>
      <c r="O224" s="302"/>
      <c r="P224" s="302"/>
      <c r="V224" s="308"/>
      <c r="AE224" s="309"/>
      <c r="AV224" s="283"/>
      <c r="AW224" s="283"/>
      <c r="AX224" s="283"/>
    </row>
    <row r="225" spans="4:50" s="282" customFormat="1" ht="15">
      <c r="D225" s="302"/>
      <c r="E225" s="302"/>
      <c r="F225" s="302"/>
      <c r="G225" s="302"/>
      <c r="H225" s="302"/>
      <c r="I225" s="302"/>
      <c r="J225" s="302"/>
      <c r="K225" s="302"/>
      <c r="L225" s="302"/>
      <c r="M225" s="302"/>
      <c r="N225" s="302"/>
      <c r="O225" s="302"/>
      <c r="P225" s="302"/>
      <c r="V225" s="308"/>
      <c r="AE225" s="309"/>
      <c r="AV225" s="283"/>
      <c r="AW225" s="283"/>
      <c r="AX225" s="283"/>
    </row>
    <row r="226" spans="4:50" s="282" customFormat="1" ht="15">
      <c r="D226" s="302"/>
      <c r="E226" s="302"/>
      <c r="F226" s="302"/>
      <c r="G226" s="302"/>
      <c r="H226" s="302"/>
      <c r="I226" s="302"/>
      <c r="J226" s="302"/>
      <c r="K226" s="302"/>
      <c r="L226" s="302"/>
      <c r="M226" s="302"/>
      <c r="N226" s="302"/>
      <c r="O226" s="302"/>
      <c r="P226" s="302"/>
      <c r="V226" s="308"/>
      <c r="AE226" s="309"/>
      <c r="AV226" s="283"/>
      <c r="AW226" s="283"/>
      <c r="AX226" s="283"/>
    </row>
    <row r="227" spans="4:50" s="282" customFormat="1" ht="15">
      <c r="D227" s="302"/>
      <c r="E227" s="302"/>
      <c r="F227" s="302"/>
      <c r="G227" s="302"/>
      <c r="H227" s="302"/>
      <c r="I227" s="302"/>
      <c r="J227" s="302"/>
      <c r="K227" s="302"/>
      <c r="L227" s="302"/>
      <c r="M227" s="302"/>
      <c r="N227" s="302"/>
      <c r="O227" s="302"/>
      <c r="P227" s="302"/>
      <c r="V227" s="308"/>
      <c r="AE227" s="309"/>
      <c r="AV227" s="283"/>
      <c r="AW227" s="283"/>
      <c r="AX227" s="283"/>
    </row>
    <row r="228" spans="4:50" s="282" customFormat="1" ht="15">
      <c r="D228" s="302"/>
      <c r="E228" s="302"/>
      <c r="F228" s="302"/>
      <c r="G228" s="302"/>
      <c r="H228" s="302"/>
      <c r="I228" s="302"/>
      <c r="J228" s="302"/>
      <c r="K228" s="302"/>
      <c r="L228" s="302"/>
      <c r="M228" s="302"/>
      <c r="N228" s="302"/>
      <c r="O228" s="302"/>
      <c r="P228" s="302"/>
      <c r="V228" s="308"/>
      <c r="AE228" s="309"/>
      <c r="AV228" s="283"/>
      <c r="AW228" s="283"/>
      <c r="AX228" s="283"/>
    </row>
    <row r="229" spans="4:50" s="282" customFormat="1" ht="15">
      <c r="D229" s="302"/>
      <c r="E229" s="302"/>
      <c r="F229" s="302"/>
      <c r="G229" s="302"/>
      <c r="H229" s="302"/>
      <c r="I229" s="302"/>
      <c r="J229" s="302"/>
      <c r="K229" s="302"/>
      <c r="L229" s="302"/>
      <c r="M229" s="302"/>
      <c r="N229" s="302"/>
      <c r="O229" s="302"/>
      <c r="P229" s="302"/>
      <c r="V229" s="308"/>
      <c r="AE229" s="309"/>
      <c r="AV229" s="283"/>
      <c r="AW229" s="283"/>
      <c r="AX229" s="283"/>
    </row>
    <row r="230" spans="4:50" s="282" customFormat="1" ht="15">
      <c r="D230" s="302"/>
      <c r="E230" s="302"/>
      <c r="F230" s="302"/>
      <c r="G230" s="302"/>
      <c r="H230" s="302"/>
      <c r="I230" s="302"/>
      <c r="J230" s="302"/>
      <c r="K230" s="302"/>
      <c r="L230" s="302"/>
      <c r="M230" s="302"/>
      <c r="N230" s="302"/>
      <c r="O230" s="302"/>
      <c r="P230" s="302"/>
      <c r="V230" s="308"/>
      <c r="AE230" s="309"/>
      <c r="AV230" s="283"/>
      <c r="AW230" s="283"/>
      <c r="AX230" s="283"/>
    </row>
    <row r="231" spans="4:50" s="282" customFormat="1" ht="15">
      <c r="D231" s="302"/>
      <c r="E231" s="302"/>
      <c r="F231" s="302"/>
      <c r="G231" s="302"/>
      <c r="H231" s="302"/>
      <c r="I231" s="302"/>
      <c r="J231" s="302"/>
      <c r="K231" s="302"/>
      <c r="L231" s="302"/>
      <c r="M231" s="302"/>
      <c r="N231" s="302"/>
      <c r="O231" s="302"/>
      <c r="P231" s="302"/>
      <c r="V231" s="308"/>
      <c r="AE231" s="309"/>
      <c r="AV231" s="283"/>
      <c r="AW231" s="283"/>
      <c r="AX231" s="283"/>
    </row>
    <row r="232" spans="4:50" s="282" customFormat="1" ht="15">
      <c r="D232" s="302"/>
      <c r="E232" s="302"/>
      <c r="F232" s="302"/>
      <c r="G232" s="302"/>
      <c r="H232" s="302"/>
      <c r="I232" s="302"/>
      <c r="J232" s="302"/>
      <c r="K232" s="302"/>
      <c r="L232" s="302"/>
      <c r="M232" s="302"/>
      <c r="N232" s="302"/>
      <c r="O232" s="302"/>
      <c r="P232" s="302"/>
      <c r="V232" s="308"/>
      <c r="AE232" s="309"/>
      <c r="AV232" s="283"/>
      <c r="AW232" s="283"/>
      <c r="AX232" s="283"/>
    </row>
    <row r="233" spans="4:50" s="282" customFormat="1" ht="15">
      <c r="D233" s="302"/>
      <c r="E233" s="302"/>
      <c r="F233" s="302"/>
      <c r="G233" s="302"/>
      <c r="H233" s="302"/>
      <c r="I233" s="302"/>
      <c r="J233" s="302"/>
      <c r="K233" s="302"/>
      <c r="L233" s="302"/>
      <c r="M233" s="302"/>
      <c r="N233" s="302"/>
      <c r="O233" s="302"/>
      <c r="P233" s="302"/>
      <c r="V233" s="308"/>
      <c r="AE233" s="309"/>
      <c r="AV233" s="283"/>
      <c r="AW233" s="283"/>
      <c r="AX233" s="283"/>
    </row>
    <row r="234" spans="4:50" s="282" customFormat="1" ht="15">
      <c r="D234" s="302"/>
      <c r="E234" s="302"/>
      <c r="F234" s="302"/>
      <c r="G234" s="302"/>
      <c r="H234" s="302"/>
      <c r="I234" s="302"/>
      <c r="J234" s="302"/>
      <c r="K234" s="302"/>
      <c r="L234" s="302"/>
      <c r="M234" s="302"/>
      <c r="N234" s="302"/>
      <c r="O234" s="302"/>
      <c r="P234" s="302"/>
      <c r="V234" s="308"/>
      <c r="AE234" s="309"/>
      <c r="AV234" s="283"/>
      <c r="AW234" s="283"/>
      <c r="AX234" s="283"/>
    </row>
    <row r="235" spans="4:50" s="282" customFormat="1" ht="15">
      <c r="D235" s="302"/>
      <c r="E235" s="302"/>
      <c r="F235" s="302"/>
      <c r="G235" s="302"/>
      <c r="H235" s="302"/>
      <c r="I235" s="302"/>
      <c r="J235" s="302"/>
      <c r="K235" s="302"/>
      <c r="L235" s="302"/>
      <c r="M235" s="302"/>
      <c r="N235" s="302"/>
      <c r="O235" s="302"/>
      <c r="P235" s="302"/>
      <c r="V235" s="308"/>
      <c r="AE235" s="309"/>
      <c r="AV235" s="283"/>
      <c r="AW235" s="283"/>
      <c r="AX235" s="283"/>
    </row>
    <row r="236" spans="4:50" s="282" customFormat="1" ht="15">
      <c r="D236" s="302"/>
      <c r="E236" s="302"/>
      <c r="F236" s="302"/>
      <c r="G236" s="302"/>
      <c r="H236" s="302"/>
      <c r="I236" s="302"/>
      <c r="J236" s="302"/>
      <c r="K236" s="302"/>
      <c r="L236" s="302"/>
      <c r="M236" s="302"/>
      <c r="N236" s="302"/>
      <c r="O236" s="302"/>
      <c r="P236" s="302"/>
      <c r="V236" s="308"/>
      <c r="AE236" s="309"/>
      <c r="AV236" s="283"/>
      <c r="AW236" s="283"/>
      <c r="AX236" s="283"/>
    </row>
    <row r="237" spans="4:50" s="282" customFormat="1" ht="15">
      <c r="D237" s="302"/>
      <c r="E237" s="302"/>
      <c r="F237" s="302"/>
      <c r="G237" s="302"/>
      <c r="H237" s="302"/>
      <c r="I237" s="302"/>
      <c r="J237" s="302"/>
      <c r="K237" s="302"/>
      <c r="L237" s="302"/>
      <c r="M237" s="302"/>
      <c r="N237" s="302"/>
      <c r="O237" s="302"/>
      <c r="P237" s="302"/>
      <c r="V237" s="308"/>
      <c r="AE237" s="309"/>
      <c r="AV237" s="283"/>
      <c r="AW237" s="283"/>
      <c r="AX237" s="283"/>
    </row>
    <row r="238" spans="4:50" s="282" customFormat="1" ht="15">
      <c r="D238" s="302"/>
      <c r="E238" s="302"/>
      <c r="F238" s="302"/>
      <c r="G238" s="302"/>
      <c r="H238" s="302"/>
      <c r="I238" s="302"/>
      <c r="J238" s="302"/>
      <c r="K238" s="302"/>
      <c r="L238" s="302"/>
      <c r="M238" s="302"/>
      <c r="N238" s="302"/>
      <c r="O238" s="302"/>
      <c r="P238" s="302"/>
      <c r="V238" s="308"/>
      <c r="AE238" s="309"/>
      <c r="AV238" s="283"/>
      <c r="AW238" s="283"/>
      <c r="AX238" s="283"/>
    </row>
    <row r="239" spans="4:50" s="282" customFormat="1" ht="15">
      <c r="D239" s="302"/>
      <c r="E239" s="302"/>
      <c r="F239" s="302"/>
      <c r="G239" s="302"/>
      <c r="H239" s="302"/>
      <c r="I239" s="302"/>
      <c r="J239" s="302"/>
      <c r="K239" s="302"/>
      <c r="L239" s="302"/>
      <c r="M239" s="302"/>
      <c r="N239" s="302"/>
      <c r="O239" s="302"/>
      <c r="P239" s="302"/>
      <c r="V239" s="308"/>
      <c r="AE239" s="309"/>
      <c r="AV239" s="283"/>
      <c r="AW239" s="283"/>
      <c r="AX239" s="283"/>
    </row>
    <row r="240" spans="4:50" s="282" customFormat="1" ht="15">
      <c r="D240" s="302"/>
      <c r="E240" s="302"/>
      <c r="F240" s="302"/>
      <c r="G240" s="302"/>
      <c r="H240" s="302"/>
      <c r="I240" s="302"/>
      <c r="J240" s="302"/>
      <c r="K240" s="302"/>
      <c r="L240" s="302"/>
      <c r="M240" s="302"/>
      <c r="N240" s="302"/>
      <c r="O240" s="302"/>
      <c r="P240" s="302"/>
      <c r="V240" s="308"/>
      <c r="AE240" s="309"/>
      <c r="AV240" s="283"/>
      <c r="AW240" s="283"/>
      <c r="AX240" s="283"/>
    </row>
    <row r="241" spans="4:50" s="282" customFormat="1" ht="15">
      <c r="D241" s="302"/>
      <c r="E241" s="302"/>
      <c r="F241" s="302"/>
      <c r="G241" s="302"/>
      <c r="H241" s="302"/>
      <c r="I241" s="302"/>
      <c r="J241" s="302"/>
      <c r="K241" s="302"/>
      <c r="L241" s="302"/>
      <c r="M241" s="302"/>
      <c r="N241" s="302"/>
      <c r="O241" s="302"/>
      <c r="P241" s="302"/>
      <c r="V241" s="308"/>
      <c r="AE241" s="309"/>
      <c r="AV241" s="283"/>
      <c r="AW241" s="283"/>
      <c r="AX241" s="283"/>
    </row>
    <row r="242" spans="4:50" s="282" customFormat="1" ht="15">
      <c r="D242" s="302"/>
      <c r="E242" s="302"/>
      <c r="F242" s="302"/>
      <c r="G242" s="302"/>
      <c r="H242" s="302"/>
      <c r="I242" s="302"/>
      <c r="J242" s="302"/>
      <c r="K242" s="302"/>
      <c r="L242" s="302"/>
      <c r="M242" s="302"/>
      <c r="N242" s="302"/>
      <c r="O242" s="302"/>
      <c r="P242" s="302"/>
      <c r="V242" s="308"/>
      <c r="AE242" s="309"/>
      <c r="AV242" s="283"/>
      <c r="AW242" s="283"/>
      <c r="AX242" s="283"/>
    </row>
    <row r="243" spans="4:50" s="282" customFormat="1" ht="15">
      <c r="D243" s="302"/>
      <c r="E243" s="302"/>
      <c r="F243" s="302"/>
      <c r="G243" s="302"/>
      <c r="H243" s="302"/>
      <c r="I243" s="302"/>
      <c r="J243" s="302"/>
      <c r="K243" s="302"/>
      <c r="L243" s="302"/>
      <c r="M243" s="302"/>
      <c r="N243" s="302"/>
      <c r="O243" s="302"/>
      <c r="P243" s="302"/>
      <c r="V243" s="308"/>
      <c r="AE243" s="309"/>
      <c r="AV243" s="283"/>
      <c r="AW243" s="283"/>
      <c r="AX243" s="283"/>
    </row>
    <row r="244" spans="4:50" s="282" customFormat="1" ht="15">
      <c r="D244" s="302"/>
      <c r="E244" s="302"/>
      <c r="F244" s="302"/>
      <c r="G244" s="302"/>
      <c r="H244" s="302"/>
      <c r="I244" s="302"/>
      <c r="J244" s="302"/>
      <c r="K244" s="302"/>
      <c r="L244" s="302"/>
      <c r="M244" s="302"/>
      <c r="N244" s="302"/>
      <c r="O244" s="302"/>
      <c r="P244" s="302"/>
      <c r="V244" s="308"/>
      <c r="AE244" s="309"/>
      <c r="AV244" s="283"/>
      <c r="AW244" s="283"/>
      <c r="AX244" s="283"/>
    </row>
    <row r="245" spans="4:50" s="282" customFormat="1" ht="15">
      <c r="D245" s="302"/>
      <c r="E245" s="302"/>
      <c r="F245" s="302"/>
      <c r="G245" s="302"/>
      <c r="H245" s="302"/>
      <c r="I245" s="302"/>
      <c r="J245" s="302"/>
      <c r="K245" s="302"/>
      <c r="L245" s="302"/>
      <c r="M245" s="302"/>
      <c r="N245" s="302"/>
      <c r="O245" s="302"/>
      <c r="P245" s="302"/>
      <c r="V245" s="308"/>
      <c r="AE245" s="309"/>
      <c r="AV245" s="283"/>
      <c r="AW245" s="283"/>
      <c r="AX245" s="283"/>
    </row>
    <row r="246" spans="4:50" s="282" customFormat="1" ht="15">
      <c r="D246" s="302"/>
      <c r="E246" s="302"/>
      <c r="F246" s="302"/>
      <c r="G246" s="302"/>
      <c r="H246" s="302"/>
      <c r="I246" s="302"/>
      <c r="J246" s="302"/>
      <c r="K246" s="302"/>
      <c r="L246" s="302"/>
      <c r="M246" s="302"/>
      <c r="N246" s="302"/>
      <c r="O246" s="302"/>
      <c r="P246" s="302"/>
      <c r="V246" s="308"/>
      <c r="AE246" s="309"/>
      <c r="AV246" s="283"/>
      <c r="AW246" s="283"/>
      <c r="AX246" s="283"/>
    </row>
    <row r="247" spans="4:50" s="282" customFormat="1" ht="15">
      <c r="D247" s="302"/>
      <c r="E247" s="302"/>
      <c r="F247" s="302"/>
      <c r="G247" s="302"/>
      <c r="H247" s="302"/>
      <c r="I247" s="302"/>
      <c r="J247" s="302"/>
      <c r="K247" s="302"/>
      <c r="L247" s="302"/>
      <c r="M247" s="302"/>
      <c r="N247" s="302"/>
      <c r="O247" s="302"/>
      <c r="P247" s="302"/>
      <c r="V247" s="308"/>
      <c r="AE247" s="309"/>
      <c r="AV247" s="283"/>
      <c r="AW247" s="283"/>
      <c r="AX247" s="283"/>
    </row>
    <row r="248" spans="1:50" ht="15">
      <c r="A248" s="282"/>
      <c r="AV248" s="283"/>
      <c r="AW248" s="283"/>
      <c r="AX248" s="283"/>
    </row>
    <row r="249" spans="1:50" ht="15">
      <c r="A249" s="282"/>
      <c r="AV249" s="283"/>
      <c r="AW249" s="283"/>
      <c r="AX249" s="283"/>
    </row>
    <row r="250" spans="1:50" ht="15">
      <c r="A250" s="282"/>
      <c r="AV250" s="283"/>
      <c r="AW250" s="283"/>
      <c r="AX250" s="283"/>
    </row>
    <row r="251" spans="1:50" ht="15">
      <c r="A251" s="282"/>
      <c r="AV251" s="283"/>
      <c r="AW251" s="283"/>
      <c r="AX251" s="283"/>
    </row>
    <row r="252" spans="1:50" ht="15">
      <c r="A252" s="282"/>
      <c r="AV252" s="283"/>
      <c r="AW252" s="283"/>
      <c r="AX252" s="283"/>
    </row>
    <row r="253" spans="1:50" ht="15">
      <c r="A253" s="282"/>
      <c r="AV253" s="283"/>
      <c r="AW253" s="283"/>
      <c r="AX253" s="283"/>
    </row>
    <row r="254" ht="12.75">
      <c r="A254" s="282"/>
    </row>
    <row r="255" ht="12.75">
      <c r="A255" s="282"/>
    </row>
    <row r="256" ht="12.75">
      <c r="A256" s="282"/>
    </row>
    <row r="257" ht="12.75">
      <c r="A257" s="282"/>
    </row>
    <row r="258" ht="12.75">
      <c r="A258" s="282"/>
    </row>
    <row r="259" ht="12.75">
      <c r="A259" s="282"/>
    </row>
    <row r="260" ht="12.75">
      <c r="A260" s="282"/>
    </row>
    <row r="261" ht="12.75">
      <c r="A261" s="282"/>
    </row>
    <row r="262" ht="12.75">
      <c r="A262" s="282"/>
    </row>
    <row r="263" ht="12.75">
      <c r="A263" s="282"/>
    </row>
    <row r="264" ht="12.75">
      <c r="A264" s="282"/>
    </row>
    <row r="265" ht="12.75">
      <c r="A265" s="282"/>
    </row>
    <row r="266" ht="12.75">
      <c r="A266" s="282"/>
    </row>
    <row r="267" ht="12.75">
      <c r="A267" s="282"/>
    </row>
    <row r="268" ht="12.75">
      <c r="A268" s="282"/>
    </row>
    <row r="269" ht="12.75">
      <c r="A269" s="282"/>
    </row>
    <row r="270" ht="12.75">
      <c r="A270" s="282"/>
    </row>
    <row r="271" ht="12.75">
      <c r="A271" s="282"/>
    </row>
    <row r="272" ht="12.75">
      <c r="A272" s="282"/>
    </row>
    <row r="273" ht="12.75">
      <c r="A273" s="282"/>
    </row>
    <row r="274" ht="12.75">
      <c r="A274" s="282"/>
    </row>
    <row r="275" ht="12.75">
      <c r="A275" s="282"/>
    </row>
    <row r="276" ht="12.75">
      <c r="A276" s="282"/>
    </row>
    <row r="277" ht="12.75">
      <c r="A277" s="282"/>
    </row>
    <row r="278" ht="12.75">
      <c r="A278" s="282"/>
    </row>
    <row r="279" ht="12.75">
      <c r="A279" s="282"/>
    </row>
    <row r="280" ht="12.75">
      <c r="A280" s="282"/>
    </row>
    <row r="281" ht="12.75">
      <c r="A281" s="282"/>
    </row>
    <row r="282" ht="12.75">
      <c r="A282" s="282"/>
    </row>
    <row r="283" ht="12.75">
      <c r="A283" s="282"/>
    </row>
    <row r="284" ht="12.75">
      <c r="A284" s="282"/>
    </row>
    <row r="285" ht="12.75">
      <c r="A285" s="282"/>
    </row>
    <row r="286" ht="12.75">
      <c r="A286" s="282"/>
    </row>
    <row r="287" ht="12.75">
      <c r="A287" s="282"/>
    </row>
    <row r="288" ht="12.75">
      <c r="A288" s="282"/>
    </row>
    <row r="289" ht="12.75">
      <c r="A289" s="282"/>
    </row>
    <row r="290" ht="12.75">
      <c r="A290" s="282"/>
    </row>
    <row r="291" ht="12.75">
      <c r="A291" s="282"/>
    </row>
    <row r="292" ht="12.75">
      <c r="A292" s="282"/>
    </row>
    <row r="293" ht="12.75">
      <c r="A293" s="282"/>
    </row>
    <row r="294" ht="12.75">
      <c r="A294" s="282"/>
    </row>
    <row r="295" ht="12.75">
      <c r="A295" s="282"/>
    </row>
    <row r="296" ht="12.75">
      <c r="A296" s="282"/>
    </row>
    <row r="297" ht="12.75">
      <c r="A297" s="282"/>
    </row>
    <row r="298" ht="12.75">
      <c r="A298" s="282"/>
    </row>
    <row r="299" ht="12.75">
      <c r="A299" s="282"/>
    </row>
    <row r="300" ht="12.75">
      <c r="A300" s="282"/>
    </row>
    <row r="301" ht="12.75">
      <c r="A301" s="282"/>
    </row>
    <row r="302" ht="12.75">
      <c r="A302" s="282"/>
    </row>
    <row r="303" ht="12.75">
      <c r="A303" s="282"/>
    </row>
    <row r="304" ht="12.75">
      <c r="A304" s="282"/>
    </row>
    <row r="305" ht="12.75">
      <c r="A305" s="282"/>
    </row>
    <row r="306" ht="12.75">
      <c r="A306" s="282"/>
    </row>
    <row r="307" ht="12.75">
      <c r="A307" s="282"/>
    </row>
    <row r="308" ht="12.75">
      <c r="A308" s="282"/>
    </row>
    <row r="309" ht="12.75">
      <c r="A309" s="282"/>
    </row>
    <row r="310" ht="12.75">
      <c r="A310" s="282"/>
    </row>
    <row r="311" ht="12.75">
      <c r="A311" s="282"/>
    </row>
    <row r="312" ht="12.75">
      <c r="A312" s="282"/>
    </row>
    <row r="313" ht="12.75">
      <c r="A313" s="282"/>
    </row>
    <row r="314" ht="12.75">
      <c r="A314" s="282"/>
    </row>
    <row r="315" ht="12.75">
      <c r="A315" s="282"/>
    </row>
    <row r="316" ht="12.75">
      <c r="A316" s="282"/>
    </row>
    <row r="317" ht="12.75">
      <c r="A317" s="282"/>
    </row>
    <row r="318" ht="12.75">
      <c r="A318" s="282"/>
    </row>
    <row r="319" ht="12.75">
      <c r="A319" s="282"/>
    </row>
    <row r="320" ht="12.75">
      <c r="A320" s="282"/>
    </row>
    <row r="321" ht="12.75">
      <c r="A321" s="282"/>
    </row>
    <row r="322" ht="12.75">
      <c r="A322" s="282"/>
    </row>
    <row r="323" ht="12.75">
      <c r="A323" s="282"/>
    </row>
    <row r="324" ht="12.75">
      <c r="A324" s="282"/>
    </row>
    <row r="325" ht="12.75">
      <c r="A325" s="282"/>
    </row>
    <row r="326" ht="12.75">
      <c r="A326" s="282"/>
    </row>
    <row r="327" ht="12.75">
      <c r="A327" s="282"/>
    </row>
    <row r="328" ht="12.75">
      <c r="A328" s="282"/>
    </row>
    <row r="329" ht="12.75">
      <c r="A329" s="282"/>
    </row>
    <row r="330" ht="12.75">
      <c r="A330" s="282"/>
    </row>
    <row r="331" ht="12.75">
      <c r="A331" s="282"/>
    </row>
    <row r="332" ht="12.75">
      <c r="A332" s="282"/>
    </row>
    <row r="333" ht="12.75">
      <c r="A333" s="282"/>
    </row>
    <row r="334" ht="12.75">
      <c r="A334" s="282"/>
    </row>
    <row r="335" ht="12.75">
      <c r="A335" s="282"/>
    </row>
    <row r="336" ht="12.75">
      <c r="A336" s="282"/>
    </row>
    <row r="337" ht="12.75">
      <c r="A337" s="282"/>
    </row>
    <row r="338" ht="12.75">
      <c r="A338" s="282"/>
    </row>
    <row r="339" ht="12.75">
      <c r="A339" s="282"/>
    </row>
    <row r="340" ht="12.75">
      <c r="A340" s="282"/>
    </row>
    <row r="341" ht="12.75">
      <c r="A341" s="282"/>
    </row>
    <row r="342" ht="12.75">
      <c r="A342" s="282"/>
    </row>
    <row r="343" ht="12.75">
      <c r="A343" s="282"/>
    </row>
    <row r="344" ht="12.75">
      <c r="A344" s="282"/>
    </row>
    <row r="345" ht="12.75">
      <c r="A345" s="282"/>
    </row>
    <row r="346" ht="12.75">
      <c r="A346" s="282"/>
    </row>
    <row r="347" ht="12.75">
      <c r="A347" s="282"/>
    </row>
    <row r="348" ht="12.75">
      <c r="A348" s="282"/>
    </row>
    <row r="349" ht="12.75">
      <c r="A349" s="282"/>
    </row>
    <row r="350" ht="12.75">
      <c r="A350" s="282"/>
    </row>
    <row r="351" ht="12.75">
      <c r="A351" s="282"/>
    </row>
    <row r="352" ht="12.75">
      <c r="A352" s="282"/>
    </row>
    <row r="353" ht="12.75">
      <c r="A353" s="282"/>
    </row>
    <row r="354" ht="12.75">
      <c r="A354" s="282"/>
    </row>
    <row r="355" ht="12.75">
      <c r="A355" s="282"/>
    </row>
    <row r="356" ht="12.75">
      <c r="A356" s="282"/>
    </row>
    <row r="357" ht="12.75">
      <c r="A357" s="282"/>
    </row>
    <row r="358" ht="12.75">
      <c r="A358" s="282"/>
    </row>
    <row r="359" ht="12.75">
      <c r="A359" s="282"/>
    </row>
    <row r="360" ht="12.75">
      <c r="A360" s="282"/>
    </row>
    <row r="361" ht="12.75">
      <c r="A361" s="282"/>
    </row>
    <row r="362" ht="12.75">
      <c r="A362" s="282"/>
    </row>
    <row r="363" ht="12.75">
      <c r="A363" s="282"/>
    </row>
    <row r="364" ht="12.75">
      <c r="A364" s="282"/>
    </row>
    <row r="365" ht="12.75">
      <c r="A365" s="282"/>
    </row>
    <row r="366" ht="12.75">
      <c r="A366" s="282"/>
    </row>
    <row r="367" ht="12.75">
      <c r="A367" s="282"/>
    </row>
    <row r="368" ht="12.75">
      <c r="A368" s="282"/>
    </row>
    <row r="369" ht="12.75">
      <c r="A369" s="282"/>
    </row>
    <row r="370" ht="12.75">
      <c r="A370" s="282"/>
    </row>
    <row r="371" ht="12.75">
      <c r="A371" s="282"/>
    </row>
    <row r="372" ht="12.75">
      <c r="A372" s="282"/>
    </row>
    <row r="373" ht="12.75">
      <c r="A373" s="282"/>
    </row>
    <row r="374" ht="12.75">
      <c r="A374" s="282"/>
    </row>
    <row r="375" ht="12.75">
      <c r="A375" s="282"/>
    </row>
    <row r="376" ht="12.75">
      <c r="A376" s="282"/>
    </row>
    <row r="377" ht="12.75">
      <c r="A377" s="282"/>
    </row>
    <row r="378" ht="12.75">
      <c r="A378" s="282"/>
    </row>
    <row r="379" ht="12.75">
      <c r="A379" s="282"/>
    </row>
    <row r="380" ht="12.75">
      <c r="A380" s="282"/>
    </row>
    <row r="381" ht="12.75">
      <c r="A381" s="282"/>
    </row>
    <row r="382" ht="12.75">
      <c r="A382" s="282"/>
    </row>
    <row r="383" ht="12.75">
      <c r="A383" s="282"/>
    </row>
    <row r="384" ht="12.75">
      <c r="A384" s="282"/>
    </row>
    <row r="385" ht="12.75">
      <c r="A385" s="282"/>
    </row>
    <row r="386" ht="12.75">
      <c r="A386" s="282"/>
    </row>
    <row r="387" ht="12.75">
      <c r="A387" s="282"/>
    </row>
    <row r="388" ht="12.75">
      <c r="A388" s="282"/>
    </row>
    <row r="389" ht="12.75">
      <c r="A389" s="282"/>
    </row>
    <row r="390" ht="12.75">
      <c r="A390" s="282"/>
    </row>
    <row r="391" ht="12.75">
      <c r="A391" s="282"/>
    </row>
    <row r="392" ht="12.75">
      <c r="A392" s="282"/>
    </row>
    <row r="393" ht="12.75">
      <c r="A393" s="282"/>
    </row>
    <row r="394" ht="12.75">
      <c r="A394" s="282"/>
    </row>
    <row r="395" ht="12.75">
      <c r="A395" s="282"/>
    </row>
    <row r="396" ht="12.75">
      <c r="A396" s="282"/>
    </row>
    <row r="397" ht="12.75">
      <c r="A397" s="282"/>
    </row>
    <row r="398" ht="12.75">
      <c r="A398" s="282"/>
    </row>
    <row r="399" ht="12.75">
      <c r="A399" s="282"/>
    </row>
    <row r="400" ht="12.75">
      <c r="A400" s="282"/>
    </row>
    <row r="401" ht="12.75">
      <c r="A401" s="282"/>
    </row>
    <row r="402" ht="12.75">
      <c r="A402" s="282"/>
    </row>
    <row r="403" ht="12.75">
      <c r="A403" s="282"/>
    </row>
    <row r="404" ht="12.75">
      <c r="A404" s="282"/>
    </row>
    <row r="405" ht="12.75">
      <c r="A405" s="282"/>
    </row>
    <row r="406" ht="12.75">
      <c r="A406" s="282"/>
    </row>
    <row r="407" ht="12.75">
      <c r="A407" s="282"/>
    </row>
    <row r="408" ht="12.75">
      <c r="A408" s="282"/>
    </row>
    <row r="409" ht="12.75">
      <c r="A409" s="282"/>
    </row>
    <row r="410" ht="12.75">
      <c r="A410" s="282"/>
    </row>
    <row r="411" ht="12.75">
      <c r="A411" s="282"/>
    </row>
    <row r="412" ht="12.75">
      <c r="A412" s="282"/>
    </row>
    <row r="413" ht="12.75">
      <c r="A413" s="282"/>
    </row>
    <row r="414" ht="12.75">
      <c r="A414" s="282"/>
    </row>
    <row r="415" ht="12.75">
      <c r="A415" s="282"/>
    </row>
    <row r="416" ht="12.75">
      <c r="A416" s="282"/>
    </row>
    <row r="417" ht="12.75">
      <c r="A417" s="282"/>
    </row>
    <row r="418" ht="12.75">
      <c r="A418" s="282"/>
    </row>
    <row r="419" ht="12.75">
      <c r="A419" s="282"/>
    </row>
    <row r="420" ht="12.75">
      <c r="A420" s="282"/>
    </row>
    <row r="421" ht="12.75">
      <c r="A421" s="282"/>
    </row>
    <row r="422" ht="12.75">
      <c r="A422" s="282"/>
    </row>
    <row r="423" ht="12.75">
      <c r="A423" s="282"/>
    </row>
    <row r="424" ht="12.75">
      <c r="A424" s="282"/>
    </row>
    <row r="425" ht="12.75">
      <c r="A425" s="282"/>
    </row>
    <row r="426" ht="12.75">
      <c r="A426" s="282"/>
    </row>
    <row r="427" ht="12.75">
      <c r="A427" s="282"/>
    </row>
    <row r="428" ht="12.75">
      <c r="A428" s="282"/>
    </row>
    <row r="429" ht="12.75">
      <c r="A429" s="282"/>
    </row>
    <row r="430" ht="12.75">
      <c r="A430" s="282"/>
    </row>
    <row r="431" ht="12.75">
      <c r="A431" s="282"/>
    </row>
    <row r="432" ht="12.75">
      <c r="A432" s="282"/>
    </row>
    <row r="433" ht="12.75">
      <c r="A433" s="282"/>
    </row>
    <row r="434" ht="12.75">
      <c r="A434" s="282"/>
    </row>
    <row r="435" ht="12.75">
      <c r="A435" s="282"/>
    </row>
    <row r="436" ht="12.75">
      <c r="A436" s="282"/>
    </row>
    <row r="437" ht="12.75">
      <c r="A437" s="282"/>
    </row>
    <row r="438" ht="12.75">
      <c r="A438" s="282"/>
    </row>
    <row r="439" ht="12.75">
      <c r="A439" s="282"/>
    </row>
    <row r="440" ht="12.75">
      <c r="A440" s="282"/>
    </row>
    <row r="441" ht="12.75">
      <c r="A441" s="282"/>
    </row>
    <row r="442" ht="12.75">
      <c r="A442" s="282"/>
    </row>
    <row r="443" ht="12.75">
      <c r="A443" s="282"/>
    </row>
    <row r="444" ht="12.75">
      <c r="A444" s="282"/>
    </row>
    <row r="445" ht="12.75">
      <c r="A445" s="282"/>
    </row>
    <row r="446" ht="12.75">
      <c r="A446" s="282"/>
    </row>
    <row r="447" ht="12.75">
      <c r="A447" s="282"/>
    </row>
    <row r="448" ht="12.75">
      <c r="A448" s="282"/>
    </row>
    <row r="449" ht="12.75">
      <c r="A449" s="282"/>
    </row>
    <row r="450" ht="12.75">
      <c r="A450" s="282"/>
    </row>
    <row r="451" ht="12.75">
      <c r="A451" s="282"/>
    </row>
    <row r="452" ht="12.75">
      <c r="A452" s="282"/>
    </row>
    <row r="453" ht="12.75">
      <c r="A453" s="282"/>
    </row>
    <row r="454" ht="12.75">
      <c r="A454" s="282"/>
    </row>
    <row r="455" ht="12.75">
      <c r="A455" s="282"/>
    </row>
    <row r="456" ht="12.75">
      <c r="A456" s="282"/>
    </row>
    <row r="457" ht="12.75">
      <c r="A457" s="282"/>
    </row>
    <row r="458" ht="12.75">
      <c r="A458" s="282"/>
    </row>
    <row r="459" ht="12.75">
      <c r="A459" s="282"/>
    </row>
    <row r="460" ht="12.75">
      <c r="A460" s="282"/>
    </row>
    <row r="461" ht="12.75">
      <c r="A461" s="282"/>
    </row>
    <row r="462" ht="12.75">
      <c r="A462" s="282"/>
    </row>
    <row r="463" ht="12.75">
      <c r="A463" s="282"/>
    </row>
    <row r="464" ht="12.75">
      <c r="A464" s="282"/>
    </row>
    <row r="465" ht="12.75">
      <c r="A465" s="282"/>
    </row>
    <row r="466" ht="12.75">
      <c r="A466" s="282"/>
    </row>
    <row r="467" ht="12.75">
      <c r="A467" s="282"/>
    </row>
    <row r="468" ht="12.75">
      <c r="A468" s="282"/>
    </row>
    <row r="469" ht="12.75">
      <c r="A469" s="282"/>
    </row>
    <row r="470" ht="12.75">
      <c r="A470" s="282"/>
    </row>
    <row r="471" ht="12.75">
      <c r="A471" s="282"/>
    </row>
    <row r="472" ht="12.75">
      <c r="A472" s="282"/>
    </row>
    <row r="473" ht="12.75">
      <c r="A473" s="282"/>
    </row>
    <row r="474" ht="12.75">
      <c r="A474" s="282"/>
    </row>
    <row r="475" ht="12.75">
      <c r="A475" s="282"/>
    </row>
    <row r="476" ht="12.75">
      <c r="A476" s="282"/>
    </row>
    <row r="477" ht="12.75">
      <c r="A477" s="282"/>
    </row>
    <row r="478" ht="12.75">
      <c r="A478" s="282"/>
    </row>
    <row r="479" ht="12.75">
      <c r="A479" s="282"/>
    </row>
    <row r="480" ht="12.75">
      <c r="A480" s="282"/>
    </row>
    <row r="481" ht="12.75">
      <c r="A481" s="282"/>
    </row>
    <row r="482" ht="12.75">
      <c r="A482" s="282"/>
    </row>
    <row r="483" ht="12.75">
      <c r="A483" s="282"/>
    </row>
    <row r="484" ht="12.75">
      <c r="A484" s="282"/>
    </row>
    <row r="485" ht="12.75">
      <c r="A485" s="282"/>
    </row>
    <row r="486" ht="12.75">
      <c r="A486" s="282"/>
    </row>
    <row r="487" ht="12.75">
      <c r="A487" s="282"/>
    </row>
    <row r="488" ht="12.75">
      <c r="A488" s="282"/>
    </row>
    <row r="489" ht="12.75">
      <c r="A489" s="282"/>
    </row>
    <row r="490" ht="12.75">
      <c r="A490" s="282"/>
    </row>
    <row r="491" ht="12.75">
      <c r="A491" s="282"/>
    </row>
    <row r="492" ht="12.75">
      <c r="A492" s="282"/>
    </row>
    <row r="493" ht="12.75">
      <c r="A493" s="282"/>
    </row>
    <row r="494" ht="12.75">
      <c r="A494" s="282"/>
    </row>
    <row r="495" ht="12.75">
      <c r="A495" s="282"/>
    </row>
    <row r="496" ht="12.75">
      <c r="A496" s="282"/>
    </row>
    <row r="497" ht="12.75">
      <c r="A497" s="282"/>
    </row>
    <row r="498" ht="12.75">
      <c r="A498" s="282"/>
    </row>
    <row r="499" ht="12.75">
      <c r="A499" s="282"/>
    </row>
    <row r="500" ht="12.75">
      <c r="A500" s="282"/>
    </row>
    <row r="501" ht="12.75">
      <c r="A501" s="282"/>
    </row>
    <row r="502" ht="12.75">
      <c r="A502" s="282"/>
    </row>
    <row r="503" ht="12.75">
      <c r="A503" s="282"/>
    </row>
    <row r="504" ht="12.75">
      <c r="A504" s="282"/>
    </row>
    <row r="505" ht="12.75">
      <c r="A505" s="282"/>
    </row>
    <row r="506" ht="12.75">
      <c r="A506" s="282"/>
    </row>
    <row r="507" ht="12.75">
      <c r="A507" s="282"/>
    </row>
    <row r="508" ht="12.75">
      <c r="A508" s="282"/>
    </row>
    <row r="509" ht="12.75">
      <c r="A509" s="282"/>
    </row>
    <row r="510" ht="12.75">
      <c r="A510" s="282"/>
    </row>
    <row r="511" ht="12.75">
      <c r="A511" s="282"/>
    </row>
    <row r="512" ht="12.75">
      <c r="A512" s="282"/>
    </row>
    <row r="513" ht="12.75">
      <c r="A513" s="282"/>
    </row>
    <row r="514" ht="12.75">
      <c r="A514" s="282"/>
    </row>
    <row r="515" ht="12.75">
      <c r="A515" s="282"/>
    </row>
    <row r="516" ht="12.75">
      <c r="A516" s="282"/>
    </row>
    <row r="517" ht="12.75">
      <c r="A517" s="282"/>
    </row>
    <row r="518" ht="12.75">
      <c r="A518" s="282"/>
    </row>
    <row r="519" ht="12.75">
      <c r="A519" s="282"/>
    </row>
    <row r="520" ht="12.75">
      <c r="A520" s="282"/>
    </row>
    <row r="521" ht="12.75">
      <c r="A521" s="282"/>
    </row>
    <row r="522" ht="12.75">
      <c r="A522" s="282"/>
    </row>
    <row r="523" ht="12.75">
      <c r="A523" s="282"/>
    </row>
    <row r="524" ht="12.75">
      <c r="A524" s="282"/>
    </row>
    <row r="525" ht="12.75">
      <c r="A525" s="282"/>
    </row>
    <row r="526" ht="12.75">
      <c r="A526" s="282"/>
    </row>
    <row r="527" ht="12.75">
      <c r="A527" s="282"/>
    </row>
    <row r="528" ht="12.75">
      <c r="A528" s="282"/>
    </row>
    <row r="529" ht="12.75">
      <c r="A529" s="282"/>
    </row>
    <row r="530" ht="12.75">
      <c r="A530" s="282"/>
    </row>
    <row r="531" ht="12.75">
      <c r="A531" s="282"/>
    </row>
    <row r="532" ht="12.75">
      <c r="A532" s="282"/>
    </row>
    <row r="533" ht="12.75">
      <c r="A533" s="282"/>
    </row>
    <row r="534" ht="12.75">
      <c r="A534" s="282"/>
    </row>
    <row r="535" ht="12.75">
      <c r="A535" s="282"/>
    </row>
    <row r="536" ht="12.75">
      <c r="A536" s="282"/>
    </row>
    <row r="537" ht="12.75">
      <c r="A537" s="282"/>
    </row>
    <row r="538" ht="12.75">
      <c r="A538" s="282"/>
    </row>
    <row r="539" ht="12.75">
      <c r="A539" s="282"/>
    </row>
    <row r="540" ht="12.75">
      <c r="A540" s="282"/>
    </row>
    <row r="541" ht="12.75">
      <c r="A541" s="282"/>
    </row>
    <row r="542" ht="12.75">
      <c r="A542" s="282"/>
    </row>
    <row r="543" ht="12.75">
      <c r="A543" s="282"/>
    </row>
    <row r="544" ht="12.75">
      <c r="A544" s="282"/>
    </row>
    <row r="545" ht="12.75">
      <c r="A545" s="282"/>
    </row>
    <row r="546" ht="12.75">
      <c r="A546" s="282"/>
    </row>
    <row r="547" ht="12.75">
      <c r="A547" s="282"/>
    </row>
    <row r="548" ht="12.75">
      <c r="A548" s="282"/>
    </row>
    <row r="549" ht="12.75">
      <c r="A549" s="282"/>
    </row>
    <row r="550" ht="12.75">
      <c r="A550" s="282"/>
    </row>
    <row r="551" ht="12.75">
      <c r="A551" s="282"/>
    </row>
    <row r="552" ht="12.75">
      <c r="A552" s="282"/>
    </row>
    <row r="553" ht="12.75">
      <c r="A553" s="282"/>
    </row>
    <row r="554" ht="12.75">
      <c r="A554" s="282"/>
    </row>
    <row r="555" ht="12.75">
      <c r="A555" s="282"/>
    </row>
    <row r="556" ht="12.75">
      <c r="A556" s="282"/>
    </row>
    <row r="557" ht="12.75">
      <c r="A557" s="282"/>
    </row>
    <row r="558" ht="12.75">
      <c r="A558" s="282"/>
    </row>
    <row r="559" ht="12.75">
      <c r="A559" s="282"/>
    </row>
    <row r="560" ht="12.75">
      <c r="A560" s="282"/>
    </row>
    <row r="561" ht="12.75">
      <c r="A561" s="282"/>
    </row>
    <row r="562" ht="12.75">
      <c r="A562" s="282"/>
    </row>
    <row r="563" ht="12.75">
      <c r="A563" s="282"/>
    </row>
    <row r="564" ht="12.75">
      <c r="A564" s="282"/>
    </row>
    <row r="565" ht="12.75">
      <c r="A565" s="282"/>
    </row>
    <row r="566" ht="12.75">
      <c r="A566" s="282"/>
    </row>
    <row r="567" ht="12.75">
      <c r="A567" s="282"/>
    </row>
    <row r="568" ht="12.75">
      <c r="A568" s="282"/>
    </row>
    <row r="569" ht="12.75">
      <c r="A569" s="282"/>
    </row>
    <row r="570" ht="12.75">
      <c r="A570" s="282"/>
    </row>
    <row r="571" ht="12.75">
      <c r="A571" s="282"/>
    </row>
    <row r="572" ht="12.75">
      <c r="A572" s="282"/>
    </row>
    <row r="573" ht="12.75">
      <c r="A573" s="282"/>
    </row>
    <row r="574" ht="12.75">
      <c r="A574" s="282"/>
    </row>
    <row r="575" ht="12.75">
      <c r="A575" s="282"/>
    </row>
    <row r="576" ht="12.75">
      <c r="A576" s="282"/>
    </row>
    <row r="577" ht="12.75">
      <c r="A577" s="282"/>
    </row>
    <row r="578" ht="12.75">
      <c r="A578" s="282"/>
    </row>
    <row r="579" ht="12.75">
      <c r="A579" s="282"/>
    </row>
    <row r="580" ht="12.75">
      <c r="A580" s="282"/>
    </row>
    <row r="581" ht="12.75">
      <c r="A581" s="282"/>
    </row>
    <row r="582" ht="12.75">
      <c r="A582" s="282"/>
    </row>
    <row r="583" ht="12.75">
      <c r="A583" s="282"/>
    </row>
    <row r="584" ht="12.75">
      <c r="A584" s="282"/>
    </row>
    <row r="585" ht="12.75">
      <c r="A585" s="282"/>
    </row>
    <row r="586" ht="12.75">
      <c r="A586" s="282"/>
    </row>
    <row r="587" ht="12.75">
      <c r="A587" s="282"/>
    </row>
    <row r="588" ht="12.75">
      <c r="A588" s="282"/>
    </row>
    <row r="589" ht="12.75">
      <c r="A589" s="282"/>
    </row>
    <row r="590" ht="12.75">
      <c r="A590" s="282"/>
    </row>
    <row r="591" ht="12.75">
      <c r="A591" s="282"/>
    </row>
    <row r="592" ht="12.75">
      <c r="A592" s="282"/>
    </row>
    <row r="593" ht="12.75">
      <c r="A593" s="282"/>
    </row>
    <row r="594" ht="12.75">
      <c r="A594" s="282"/>
    </row>
    <row r="595" ht="12.75">
      <c r="A595" s="282"/>
    </row>
    <row r="596" ht="12.75">
      <c r="A596" s="282"/>
    </row>
    <row r="597" ht="12.75">
      <c r="A597" s="282"/>
    </row>
    <row r="598" ht="12.75">
      <c r="A598" s="282"/>
    </row>
    <row r="599" ht="12.75">
      <c r="A599" s="282"/>
    </row>
    <row r="600" ht="12.75">
      <c r="A600" s="282"/>
    </row>
    <row r="601" ht="12.75">
      <c r="A601" s="282"/>
    </row>
    <row r="602" ht="12.75">
      <c r="A602" s="282"/>
    </row>
    <row r="603" ht="12.75">
      <c r="A603" s="282"/>
    </row>
    <row r="604" ht="12.75">
      <c r="A604" s="282"/>
    </row>
    <row r="605" ht="12.75">
      <c r="A605" s="282"/>
    </row>
    <row r="606" ht="12.75">
      <c r="A606" s="282"/>
    </row>
    <row r="607" ht="12.75">
      <c r="A607" s="282"/>
    </row>
    <row r="608" ht="12.75">
      <c r="A608" s="282"/>
    </row>
    <row r="609" ht="12.75">
      <c r="A609" s="282"/>
    </row>
    <row r="610" ht="12.75">
      <c r="A610" s="282"/>
    </row>
    <row r="611" ht="12.75">
      <c r="A611" s="282"/>
    </row>
    <row r="612" ht="12.75">
      <c r="A612" s="282"/>
    </row>
    <row r="613" ht="12.75">
      <c r="A613" s="282"/>
    </row>
    <row r="614" ht="12.75">
      <c r="A614" s="282"/>
    </row>
    <row r="615" ht="12.75">
      <c r="A615" s="282"/>
    </row>
    <row r="616" ht="12.75">
      <c r="A616" s="282"/>
    </row>
    <row r="617" ht="12.75">
      <c r="A617" s="282"/>
    </row>
    <row r="618" ht="12.75">
      <c r="A618" s="282"/>
    </row>
    <row r="619" ht="12.75">
      <c r="A619" s="282"/>
    </row>
    <row r="620" ht="12.75">
      <c r="A620" s="282"/>
    </row>
    <row r="621" ht="12.75">
      <c r="A621" s="282"/>
    </row>
    <row r="622" ht="12.75">
      <c r="A622" s="282"/>
    </row>
    <row r="623" ht="12.75">
      <c r="A623" s="282"/>
    </row>
    <row r="624" ht="12.75">
      <c r="A624" s="282"/>
    </row>
    <row r="625" ht="12.75">
      <c r="A625" s="282"/>
    </row>
    <row r="626" ht="12.75">
      <c r="A626" s="282"/>
    </row>
    <row r="627" ht="12.75">
      <c r="A627" s="282"/>
    </row>
    <row r="628" ht="12.75">
      <c r="A628" s="282"/>
    </row>
    <row r="629" ht="12.75">
      <c r="A629" s="282"/>
    </row>
    <row r="630" ht="12.75">
      <c r="A630" s="282"/>
    </row>
    <row r="631" ht="12.75">
      <c r="A631" s="282"/>
    </row>
    <row r="632" ht="12.75">
      <c r="A632" s="282"/>
    </row>
    <row r="633" ht="12.75">
      <c r="A633" s="282"/>
    </row>
    <row r="634" ht="12.75">
      <c r="A634" s="282"/>
    </row>
    <row r="635" ht="12.75">
      <c r="A635" s="282"/>
    </row>
    <row r="636" ht="12.75">
      <c r="A636" s="282"/>
    </row>
    <row r="637" ht="12.75">
      <c r="A637" s="282"/>
    </row>
    <row r="638" ht="12.75">
      <c r="A638" s="282"/>
    </row>
    <row r="639" ht="12.75">
      <c r="A639" s="282"/>
    </row>
    <row r="640" ht="12.75">
      <c r="A640" s="282"/>
    </row>
    <row r="641" ht="12.75">
      <c r="A641" s="282"/>
    </row>
    <row r="642" ht="12.75">
      <c r="A642" s="282"/>
    </row>
    <row r="643" ht="12.75">
      <c r="A643" s="282"/>
    </row>
    <row r="644" ht="12.75">
      <c r="A644" s="282"/>
    </row>
    <row r="645" ht="12.75">
      <c r="A645" s="282"/>
    </row>
    <row r="646" ht="12.75">
      <c r="A646" s="282"/>
    </row>
    <row r="647" ht="12.75">
      <c r="A647" s="282"/>
    </row>
    <row r="648" ht="12.75">
      <c r="A648" s="282"/>
    </row>
    <row r="649" ht="12.75">
      <c r="A649" s="282"/>
    </row>
    <row r="650" ht="12.75">
      <c r="A650" s="282"/>
    </row>
    <row r="651" ht="12.75">
      <c r="A651" s="282"/>
    </row>
    <row r="652" ht="12.75">
      <c r="A652" s="282"/>
    </row>
    <row r="653" ht="12.75">
      <c r="A653" s="282"/>
    </row>
    <row r="654" ht="12.75">
      <c r="A654" s="282"/>
    </row>
    <row r="655" ht="12.75">
      <c r="A655" s="282"/>
    </row>
    <row r="656" ht="12.75">
      <c r="A656" s="282"/>
    </row>
    <row r="657" ht="12.75">
      <c r="A657" s="282"/>
    </row>
    <row r="658" ht="12.75">
      <c r="A658" s="282"/>
    </row>
    <row r="659" ht="12.75">
      <c r="A659" s="282"/>
    </row>
    <row r="660" ht="12.75">
      <c r="A660" s="282"/>
    </row>
    <row r="661" ht="12.75">
      <c r="A661" s="282"/>
    </row>
    <row r="662" ht="12.75">
      <c r="A662" s="282"/>
    </row>
    <row r="663" ht="12.75">
      <c r="A663" s="282"/>
    </row>
    <row r="664" ht="12.75">
      <c r="A664" s="282"/>
    </row>
    <row r="665" ht="12.75">
      <c r="A665" s="282"/>
    </row>
    <row r="666" ht="12.75">
      <c r="A666" s="282"/>
    </row>
    <row r="667" ht="12.75">
      <c r="A667" s="282"/>
    </row>
    <row r="668" ht="12.75">
      <c r="A668" s="282"/>
    </row>
    <row r="669" ht="12.75">
      <c r="A669" s="282"/>
    </row>
    <row r="670" ht="12.75">
      <c r="A670" s="282"/>
    </row>
    <row r="671" ht="12.75">
      <c r="A671" s="282"/>
    </row>
    <row r="672" ht="12.75">
      <c r="A672" s="282"/>
    </row>
    <row r="673" ht="12.75">
      <c r="A673" s="282"/>
    </row>
    <row r="674" ht="12.75">
      <c r="A674" s="282"/>
    </row>
    <row r="675" ht="12.75">
      <c r="A675" s="282"/>
    </row>
    <row r="676" ht="12.75">
      <c r="A676" s="282"/>
    </row>
    <row r="677" ht="12.75">
      <c r="A677" s="282"/>
    </row>
    <row r="678" ht="12.75">
      <c r="A678" s="282"/>
    </row>
    <row r="679" ht="12.75">
      <c r="A679" s="282"/>
    </row>
    <row r="680" ht="12.75">
      <c r="A680" s="282"/>
    </row>
    <row r="681" ht="12.75">
      <c r="A681" s="282"/>
    </row>
    <row r="682" ht="12.75">
      <c r="A682" s="282"/>
    </row>
    <row r="683" ht="12.75">
      <c r="A683" s="282"/>
    </row>
    <row r="684" ht="12.75">
      <c r="A684" s="282"/>
    </row>
    <row r="685" ht="12.75">
      <c r="A685" s="282"/>
    </row>
    <row r="686" ht="12.75">
      <c r="A686" s="282"/>
    </row>
    <row r="687" ht="12.75">
      <c r="A687" s="282"/>
    </row>
    <row r="688" ht="12.75">
      <c r="A688" s="282"/>
    </row>
    <row r="689" ht="12.75">
      <c r="A689" s="282"/>
    </row>
    <row r="690" ht="12.75">
      <c r="A690" s="282"/>
    </row>
    <row r="691" ht="12.75">
      <c r="A691" s="282"/>
    </row>
    <row r="692" ht="12.75">
      <c r="A692" s="282"/>
    </row>
    <row r="693" ht="12.75">
      <c r="A693" s="282"/>
    </row>
    <row r="694" ht="12.75">
      <c r="A694" s="282"/>
    </row>
    <row r="695" ht="12.75">
      <c r="A695" s="282"/>
    </row>
    <row r="696" ht="12.75">
      <c r="A696" s="282"/>
    </row>
    <row r="697" ht="12.75">
      <c r="A697" s="282"/>
    </row>
    <row r="698" ht="12.75">
      <c r="A698" s="282"/>
    </row>
    <row r="699" ht="12.75">
      <c r="A699" s="282"/>
    </row>
    <row r="700" ht="12.75">
      <c r="A700" s="282"/>
    </row>
    <row r="701" ht="12.75">
      <c r="A701" s="282"/>
    </row>
    <row r="702" ht="12.75">
      <c r="A702" s="282"/>
    </row>
    <row r="703" ht="12.75">
      <c r="A703" s="282"/>
    </row>
    <row r="704" ht="12.75">
      <c r="A704" s="282"/>
    </row>
    <row r="705" ht="12.75">
      <c r="A705" s="282"/>
    </row>
    <row r="706" ht="12.75">
      <c r="A706" s="282"/>
    </row>
    <row r="707" ht="12.75">
      <c r="A707" s="282"/>
    </row>
    <row r="708" ht="12.75">
      <c r="A708" s="282"/>
    </row>
    <row r="709" ht="12.75">
      <c r="A709" s="282"/>
    </row>
    <row r="710" ht="12.75">
      <c r="A710" s="282"/>
    </row>
    <row r="711" ht="12.75">
      <c r="A711" s="282"/>
    </row>
    <row r="712" ht="12.75">
      <c r="A712" s="282"/>
    </row>
    <row r="713" ht="12.75">
      <c r="A713" s="282"/>
    </row>
    <row r="714" ht="12.75">
      <c r="A714" s="282"/>
    </row>
    <row r="715" ht="12.75">
      <c r="A715" s="282"/>
    </row>
    <row r="716" ht="12.75">
      <c r="A716" s="282"/>
    </row>
    <row r="717" ht="12.75">
      <c r="A717" s="282"/>
    </row>
    <row r="718" ht="12.75">
      <c r="A718" s="282"/>
    </row>
    <row r="719" ht="12.75">
      <c r="A719" s="282"/>
    </row>
    <row r="720" ht="12.75">
      <c r="A720" s="282"/>
    </row>
    <row r="721" ht="12.75">
      <c r="A721" s="282"/>
    </row>
    <row r="722" ht="12.75">
      <c r="A722" s="282"/>
    </row>
    <row r="723" ht="12.75">
      <c r="A723" s="282"/>
    </row>
    <row r="724" ht="12.75">
      <c r="A724" s="282"/>
    </row>
    <row r="725" ht="12.75">
      <c r="A725" s="282"/>
    </row>
    <row r="726" ht="12.75">
      <c r="A726" s="282"/>
    </row>
    <row r="727" ht="12.75">
      <c r="A727" s="282"/>
    </row>
    <row r="728" ht="12.75">
      <c r="A728" s="282"/>
    </row>
    <row r="729" ht="12.75">
      <c r="A729" s="282"/>
    </row>
    <row r="730" ht="12.75">
      <c r="A730" s="282"/>
    </row>
    <row r="731" ht="12.75">
      <c r="A731" s="282"/>
    </row>
    <row r="732" ht="12.75">
      <c r="A732" s="282"/>
    </row>
    <row r="733" ht="12.75">
      <c r="A733" s="282"/>
    </row>
    <row r="734" ht="12.75">
      <c r="A734" s="282"/>
    </row>
    <row r="735" ht="12.75">
      <c r="A735" s="282"/>
    </row>
    <row r="736" ht="12.75">
      <c r="A736" s="282"/>
    </row>
    <row r="737" ht="12.75">
      <c r="A737" s="282"/>
    </row>
    <row r="738" ht="12.75">
      <c r="A738" s="282"/>
    </row>
    <row r="739" ht="12.75">
      <c r="A739" s="282"/>
    </row>
    <row r="740" ht="12.75">
      <c r="A740" s="282"/>
    </row>
    <row r="741" ht="12.75">
      <c r="A741" s="282"/>
    </row>
    <row r="742" ht="12.75">
      <c r="A742" s="282"/>
    </row>
    <row r="743" ht="12.75">
      <c r="A743" s="282"/>
    </row>
    <row r="744" ht="12.75">
      <c r="A744" s="282"/>
    </row>
    <row r="745" ht="12.75">
      <c r="A745" s="282"/>
    </row>
    <row r="746" ht="12.75">
      <c r="A746" s="282"/>
    </row>
    <row r="747" ht="12.75">
      <c r="A747" s="282"/>
    </row>
    <row r="748" ht="12.75">
      <c r="A748" s="282"/>
    </row>
    <row r="749" ht="12.75">
      <c r="A749" s="282"/>
    </row>
    <row r="750" ht="12.75">
      <c r="A750" s="282"/>
    </row>
    <row r="751" ht="12.75">
      <c r="A751" s="282"/>
    </row>
    <row r="752" ht="12.75">
      <c r="A752" s="282"/>
    </row>
    <row r="753" ht="12.75">
      <c r="A753" s="282"/>
    </row>
    <row r="754" ht="12.75">
      <c r="A754" s="282"/>
    </row>
    <row r="755" ht="12.75">
      <c r="A755" s="282"/>
    </row>
    <row r="756" ht="12.75">
      <c r="A756" s="282"/>
    </row>
    <row r="757" ht="12.75">
      <c r="A757" s="282"/>
    </row>
    <row r="758" ht="12.75">
      <c r="A758" s="282"/>
    </row>
    <row r="759" ht="12.75">
      <c r="A759" s="282"/>
    </row>
    <row r="760" ht="12.75">
      <c r="A760" s="282"/>
    </row>
    <row r="761" ht="12.75">
      <c r="A761" s="282"/>
    </row>
    <row r="762" ht="12.75">
      <c r="A762" s="282"/>
    </row>
    <row r="763" ht="12.75">
      <c r="A763" s="282"/>
    </row>
    <row r="764" ht="12.75">
      <c r="A764" s="282"/>
    </row>
    <row r="765" ht="12.75">
      <c r="A765" s="282"/>
    </row>
    <row r="766" ht="12.75">
      <c r="A766" s="282"/>
    </row>
    <row r="767" ht="12.75">
      <c r="A767" s="282"/>
    </row>
    <row r="768" ht="12.75">
      <c r="A768" s="282"/>
    </row>
    <row r="769" ht="12.75">
      <c r="A769" s="282"/>
    </row>
    <row r="770" ht="12.75">
      <c r="A770" s="282"/>
    </row>
    <row r="771" ht="12.75">
      <c r="A771" s="282"/>
    </row>
    <row r="772" ht="12.75">
      <c r="A772" s="282"/>
    </row>
    <row r="773" ht="12.75">
      <c r="A773" s="282"/>
    </row>
    <row r="774" ht="12.75">
      <c r="A774" s="282"/>
    </row>
    <row r="775" ht="12.75">
      <c r="A775" s="282"/>
    </row>
    <row r="776" ht="12.75">
      <c r="A776" s="282"/>
    </row>
    <row r="777" ht="12.75">
      <c r="A777" s="282"/>
    </row>
    <row r="778" ht="12.75">
      <c r="A778" s="282"/>
    </row>
    <row r="779" ht="12.75">
      <c r="A779" s="282"/>
    </row>
    <row r="780" ht="12.75">
      <c r="A780" s="282"/>
    </row>
    <row r="781" ht="12.75">
      <c r="A781" s="282"/>
    </row>
    <row r="782" ht="12.75">
      <c r="A782" s="282"/>
    </row>
    <row r="783" ht="12.75">
      <c r="A783" s="282"/>
    </row>
    <row r="784" ht="12.75">
      <c r="A784" s="282"/>
    </row>
    <row r="785" ht="12.75">
      <c r="A785" s="282"/>
    </row>
    <row r="786" ht="12.75">
      <c r="A786" s="282"/>
    </row>
    <row r="787" ht="12.75">
      <c r="A787" s="282"/>
    </row>
    <row r="788" ht="12.75">
      <c r="A788" s="282"/>
    </row>
    <row r="789" ht="12.75">
      <c r="A789" s="282"/>
    </row>
    <row r="790" ht="12.75">
      <c r="A790" s="282"/>
    </row>
    <row r="791" ht="12.75">
      <c r="A791" s="282"/>
    </row>
    <row r="792" ht="12.75">
      <c r="A792" s="282"/>
    </row>
    <row r="793" ht="12.75">
      <c r="A793" s="282"/>
    </row>
    <row r="794" ht="12.75">
      <c r="A794" s="282"/>
    </row>
    <row r="795" ht="12.75">
      <c r="A795" s="282"/>
    </row>
    <row r="796" ht="12.75">
      <c r="A796" s="282"/>
    </row>
    <row r="797" ht="12.75">
      <c r="A797" s="282"/>
    </row>
    <row r="798" ht="12.75">
      <c r="A798" s="282"/>
    </row>
    <row r="799" ht="12.75">
      <c r="A799" s="282"/>
    </row>
    <row r="800" ht="12.75">
      <c r="A800" s="282"/>
    </row>
    <row r="801" ht="12.75">
      <c r="A801" s="282"/>
    </row>
    <row r="802" ht="12.75">
      <c r="A802" s="282"/>
    </row>
    <row r="803" ht="12.75">
      <c r="A803" s="282"/>
    </row>
    <row r="804" ht="12.75">
      <c r="A804" s="282"/>
    </row>
    <row r="805" ht="12.75">
      <c r="A805" s="282"/>
    </row>
    <row r="806" ht="12.75">
      <c r="A806" s="282"/>
    </row>
    <row r="807" ht="12.75">
      <c r="A807" s="282"/>
    </row>
    <row r="808" ht="12.75">
      <c r="A808" s="282"/>
    </row>
    <row r="809" ht="12.75">
      <c r="A809" s="282"/>
    </row>
    <row r="810" ht="12.75">
      <c r="A810" s="282"/>
    </row>
    <row r="811" ht="12.75">
      <c r="A811" s="282"/>
    </row>
    <row r="812" ht="12.75">
      <c r="A812" s="282"/>
    </row>
    <row r="813" ht="12.75">
      <c r="A813" s="282"/>
    </row>
    <row r="814" ht="12.75">
      <c r="A814" s="282"/>
    </row>
    <row r="815" ht="12.75">
      <c r="A815" s="282"/>
    </row>
    <row r="816" ht="12.75">
      <c r="A816" s="282"/>
    </row>
    <row r="817" ht="12.75">
      <c r="A817" s="282"/>
    </row>
    <row r="818" ht="12.75">
      <c r="A818" s="282"/>
    </row>
    <row r="819" ht="12.75">
      <c r="A819" s="282"/>
    </row>
    <row r="820" ht="12.75">
      <c r="A820" s="282"/>
    </row>
    <row r="821" ht="12.75">
      <c r="A821" s="282"/>
    </row>
    <row r="822" ht="12.75">
      <c r="A822" s="282"/>
    </row>
    <row r="823" ht="12.75">
      <c r="A823" s="282"/>
    </row>
    <row r="824" ht="12.75">
      <c r="A824" s="282"/>
    </row>
    <row r="825" ht="12.75">
      <c r="A825" s="282"/>
    </row>
    <row r="826" ht="12.75">
      <c r="A826" s="282"/>
    </row>
    <row r="827" ht="12.75">
      <c r="A827" s="282"/>
    </row>
    <row r="828" ht="12.75">
      <c r="A828" s="282"/>
    </row>
    <row r="829" ht="12.75">
      <c r="A829" s="282"/>
    </row>
    <row r="830" ht="12.75">
      <c r="A830" s="282"/>
    </row>
    <row r="831" ht="12.75">
      <c r="A831" s="282"/>
    </row>
    <row r="832" ht="12.75">
      <c r="A832" s="282"/>
    </row>
    <row r="833" ht="12.75">
      <c r="A833" s="282"/>
    </row>
    <row r="834" ht="12.75">
      <c r="A834" s="282"/>
    </row>
    <row r="835" ht="12.75">
      <c r="A835" s="282"/>
    </row>
    <row r="836" ht="12.75">
      <c r="A836" s="282"/>
    </row>
    <row r="837" ht="12.75">
      <c r="A837" s="282"/>
    </row>
    <row r="838" ht="12.75">
      <c r="A838" s="282"/>
    </row>
    <row r="839" ht="12.75">
      <c r="A839" s="282"/>
    </row>
    <row r="840" ht="12.75">
      <c r="A840" s="282"/>
    </row>
    <row r="841" ht="12.75">
      <c r="A841" s="282"/>
    </row>
    <row r="842" ht="12.75">
      <c r="A842" s="282"/>
    </row>
    <row r="843" ht="12.75">
      <c r="A843" s="282"/>
    </row>
    <row r="844" ht="12.75">
      <c r="A844" s="282"/>
    </row>
    <row r="845" ht="12.75">
      <c r="A845" s="282"/>
    </row>
    <row r="846" ht="12.75">
      <c r="A846" s="282"/>
    </row>
    <row r="847" ht="12.75">
      <c r="A847" s="282"/>
    </row>
    <row r="848" ht="12.75">
      <c r="A848" s="282"/>
    </row>
    <row r="849" ht="12.75">
      <c r="A849" s="282"/>
    </row>
    <row r="850" ht="12.75">
      <c r="A850" s="282"/>
    </row>
    <row r="851" ht="12.75">
      <c r="A851" s="282"/>
    </row>
    <row r="852" ht="12.75">
      <c r="A852" s="282"/>
    </row>
    <row r="853" ht="12.75">
      <c r="A853" s="282"/>
    </row>
    <row r="854" ht="12.75">
      <c r="A854" s="282"/>
    </row>
    <row r="855" ht="12.75">
      <c r="A855" s="282"/>
    </row>
    <row r="856" ht="12.75">
      <c r="A856" s="282"/>
    </row>
    <row r="857" ht="12.75">
      <c r="A857" s="282"/>
    </row>
    <row r="858" ht="12.75">
      <c r="A858" s="282"/>
    </row>
    <row r="859" ht="12.75">
      <c r="A859" s="282"/>
    </row>
    <row r="860" ht="12.75">
      <c r="A860" s="282"/>
    </row>
    <row r="861" ht="12.75">
      <c r="A861" s="282"/>
    </row>
    <row r="862" ht="12.75">
      <c r="A862" s="282"/>
    </row>
    <row r="863" ht="12.75">
      <c r="A863" s="282"/>
    </row>
    <row r="864" ht="12.75">
      <c r="A864" s="282"/>
    </row>
    <row r="865" ht="12.75">
      <c r="A865" s="282"/>
    </row>
    <row r="866" ht="12.75">
      <c r="A866" s="282"/>
    </row>
    <row r="867" ht="12.75">
      <c r="A867" s="282"/>
    </row>
    <row r="868" ht="12.75">
      <c r="A868" s="282"/>
    </row>
    <row r="869" ht="12.75">
      <c r="A869" s="282"/>
    </row>
    <row r="870" ht="12.75">
      <c r="A870" s="282"/>
    </row>
    <row r="871" ht="12.75">
      <c r="A871" s="282"/>
    </row>
    <row r="872" ht="12.75">
      <c r="A872" s="282"/>
    </row>
    <row r="873" ht="12.75">
      <c r="A873" s="282"/>
    </row>
    <row r="874" ht="12.75">
      <c r="A874" s="282"/>
    </row>
    <row r="875" ht="12.75">
      <c r="A875" s="282"/>
    </row>
    <row r="876" ht="12.75">
      <c r="A876" s="282"/>
    </row>
    <row r="877" ht="12.75">
      <c r="A877" s="282"/>
    </row>
    <row r="878" ht="12.75">
      <c r="A878" s="282"/>
    </row>
    <row r="879" ht="12.75">
      <c r="A879" s="282"/>
    </row>
    <row r="880" ht="12.75">
      <c r="A880" s="282"/>
    </row>
    <row r="881" ht="12.75">
      <c r="A881" s="282"/>
    </row>
    <row r="882" ht="12.75">
      <c r="A882" s="282"/>
    </row>
    <row r="883" ht="12.75">
      <c r="A883" s="282"/>
    </row>
    <row r="884" ht="12.75">
      <c r="A884" s="282"/>
    </row>
    <row r="885" ht="12.75">
      <c r="A885" s="282"/>
    </row>
    <row r="886" ht="12.75">
      <c r="A886" s="282"/>
    </row>
    <row r="887" ht="12.75">
      <c r="A887" s="282"/>
    </row>
    <row r="888" ht="12.75">
      <c r="A888" s="282"/>
    </row>
    <row r="889" ht="12.75">
      <c r="A889" s="282"/>
    </row>
    <row r="890" ht="12.75">
      <c r="A890" s="282"/>
    </row>
    <row r="891" ht="12.75">
      <c r="A891" s="282"/>
    </row>
    <row r="892" ht="12.75">
      <c r="A892" s="282"/>
    </row>
    <row r="893" ht="12.75">
      <c r="A893" s="282"/>
    </row>
    <row r="894" ht="12.75">
      <c r="A894" s="282"/>
    </row>
    <row r="895" ht="12.75">
      <c r="A895" s="282"/>
    </row>
    <row r="896" ht="12.75">
      <c r="A896" s="282"/>
    </row>
    <row r="897" ht="12.75">
      <c r="A897" s="282"/>
    </row>
    <row r="898" ht="12.75">
      <c r="A898" s="282"/>
    </row>
    <row r="899" ht="12.75">
      <c r="A899" s="282"/>
    </row>
    <row r="900" ht="12.75">
      <c r="A900" s="282"/>
    </row>
    <row r="901" ht="12.75">
      <c r="A901" s="282"/>
    </row>
    <row r="902" ht="12.75">
      <c r="A902" s="282"/>
    </row>
    <row r="903" ht="12.75">
      <c r="A903" s="282"/>
    </row>
    <row r="904" ht="12.75">
      <c r="A904" s="282"/>
    </row>
    <row r="905" ht="12.75">
      <c r="A905" s="282"/>
    </row>
    <row r="906" ht="12.75">
      <c r="A906" s="282"/>
    </row>
    <row r="907" ht="12.75">
      <c r="A907" s="282"/>
    </row>
    <row r="908" ht="12.75">
      <c r="A908" s="282"/>
    </row>
    <row r="909" ht="12.75">
      <c r="A909" s="282"/>
    </row>
    <row r="910" ht="12.75">
      <c r="A910" s="282"/>
    </row>
    <row r="911" ht="12.75">
      <c r="A911" s="282"/>
    </row>
    <row r="912" ht="12.75">
      <c r="A912" s="282"/>
    </row>
    <row r="913" ht="12.75">
      <c r="A913" s="282"/>
    </row>
    <row r="914" ht="12.75">
      <c r="A914" s="282"/>
    </row>
    <row r="915" ht="12.75">
      <c r="A915" s="282"/>
    </row>
    <row r="916" ht="12.75">
      <c r="A916" s="282"/>
    </row>
    <row r="917" ht="12.75">
      <c r="A917" s="282"/>
    </row>
    <row r="918" ht="12.75">
      <c r="A918" s="282"/>
    </row>
    <row r="919" ht="12.75">
      <c r="A919" s="282"/>
    </row>
    <row r="920" ht="12.75">
      <c r="A920" s="282"/>
    </row>
    <row r="921" ht="12.75">
      <c r="A921" s="282"/>
    </row>
    <row r="922" ht="12.75">
      <c r="A922" s="282"/>
    </row>
    <row r="923" ht="12.75">
      <c r="A923" s="282"/>
    </row>
    <row r="924" ht="12.75">
      <c r="A924" s="282"/>
    </row>
    <row r="925" ht="12.75">
      <c r="A925" s="282"/>
    </row>
    <row r="926" ht="12.75">
      <c r="A926" s="282"/>
    </row>
    <row r="927" ht="12.75">
      <c r="A927" s="282"/>
    </row>
    <row r="928" ht="12.75">
      <c r="A928" s="282"/>
    </row>
    <row r="929" ht="12.75">
      <c r="A929" s="282"/>
    </row>
    <row r="930" ht="12.75">
      <c r="A930" s="282"/>
    </row>
    <row r="931" ht="12.75">
      <c r="A931" s="282"/>
    </row>
    <row r="932" ht="12.75">
      <c r="A932" s="282"/>
    </row>
    <row r="933" ht="12.75">
      <c r="A933" s="282"/>
    </row>
    <row r="934" ht="12.75">
      <c r="A934" s="282"/>
    </row>
    <row r="935" ht="12.75">
      <c r="A935" s="282"/>
    </row>
    <row r="936" ht="12.75">
      <c r="A936" s="282"/>
    </row>
    <row r="937" ht="12.75">
      <c r="A937" s="282"/>
    </row>
    <row r="938" ht="12.75">
      <c r="A938" s="282"/>
    </row>
    <row r="939" ht="12.75">
      <c r="A939" s="282"/>
    </row>
    <row r="940" ht="12.75">
      <c r="A940" s="282"/>
    </row>
    <row r="941" ht="12.75">
      <c r="A941" s="282"/>
    </row>
    <row r="942" ht="12.75">
      <c r="A942" s="282"/>
    </row>
    <row r="943" ht="12.75">
      <c r="A943" s="282"/>
    </row>
    <row r="944" ht="12.75">
      <c r="A944" s="282"/>
    </row>
    <row r="945" ht="12.75">
      <c r="A945" s="282"/>
    </row>
    <row r="946" ht="12.75">
      <c r="A946" s="282"/>
    </row>
    <row r="947" ht="12.75">
      <c r="A947" s="282"/>
    </row>
    <row r="948" ht="12.75">
      <c r="A948" s="282"/>
    </row>
    <row r="949" ht="12.75">
      <c r="A949" s="282"/>
    </row>
    <row r="950" ht="12.75">
      <c r="A950" s="282"/>
    </row>
    <row r="951" ht="12.75">
      <c r="A951" s="282"/>
    </row>
    <row r="952" ht="12.75">
      <c r="A952" s="282"/>
    </row>
    <row r="953" ht="12.75">
      <c r="A953" s="282"/>
    </row>
    <row r="954" ht="12.75">
      <c r="A954" s="282"/>
    </row>
    <row r="955" ht="12.75">
      <c r="A955" s="282"/>
    </row>
    <row r="956" ht="12.75">
      <c r="A956" s="282"/>
    </row>
    <row r="957" ht="12.75">
      <c r="A957" s="282"/>
    </row>
    <row r="958" ht="12.75">
      <c r="A958" s="282"/>
    </row>
    <row r="959" ht="12.75">
      <c r="A959" s="282"/>
    </row>
    <row r="960" ht="12.75">
      <c r="A960" s="282"/>
    </row>
    <row r="961" ht="12.75">
      <c r="A961" s="282"/>
    </row>
    <row r="962" ht="12.75">
      <c r="A962" s="282"/>
    </row>
    <row r="963" ht="12.75">
      <c r="A963" s="282"/>
    </row>
    <row r="964" ht="12.75">
      <c r="A964" s="282"/>
    </row>
    <row r="965" ht="12.75">
      <c r="A965" s="282"/>
    </row>
    <row r="966" ht="12.75">
      <c r="A966" s="282"/>
    </row>
    <row r="967" ht="12.75">
      <c r="A967" s="282"/>
    </row>
    <row r="968" ht="12.75">
      <c r="A968" s="282"/>
    </row>
    <row r="969" ht="12.75">
      <c r="A969" s="282"/>
    </row>
    <row r="970" ht="12.75">
      <c r="A970" s="282"/>
    </row>
    <row r="971" ht="12.75">
      <c r="A971" s="282"/>
    </row>
    <row r="972" ht="12.75">
      <c r="A972" s="282"/>
    </row>
    <row r="973" ht="12.75">
      <c r="A973" s="282"/>
    </row>
    <row r="974" ht="12.75">
      <c r="A974" s="282"/>
    </row>
    <row r="975" ht="12.75">
      <c r="A975" s="282"/>
    </row>
    <row r="976" ht="12.75">
      <c r="A976" s="282"/>
    </row>
    <row r="977" ht="12.75">
      <c r="A977" s="282"/>
    </row>
    <row r="978" ht="12.75">
      <c r="A978" s="282"/>
    </row>
    <row r="979" ht="12.75">
      <c r="A979" s="282"/>
    </row>
    <row r="980" ht="12.75">
      <c r="A980" s="282"/>
    </row>
    <row r="981" ht="12.75">
      <c r="A981" s="282"/>
    </row>
    <row r="982" ht="12.75">
      <c r="A982" s="282"/>
    </row>
    <row r="983" ht="12.75">
      <c r="A983" s="282"/>
    </row>
    <row r="984" ht="12.75">
      <c r="A984" s="282"/>
    </row>
    <row r="985" ht="12.75">
      <c r="A985" s="282"/>
    </row>
    <row r="986" ht="12.75">
      <c r="A986" s="282"/>
    </row>
    <row r="987" ht="12.75">
      <c r="A987" s="282"/>
    </row>
    <row r="988" ht="12.75">
      <c r="A988" s="282"/>
    </row>
    <row r="989" ht="12.75">
      <c r="A989" s="282"/>
    </row>
    <row r="990" ht="12.75">
      <c r="A990" s="282"/>
    </row>
    <row r="991" ht="12.75">
      <c r="A991" s="282"/>
    </row>
    <row r="992" ht="12.75">
      <c r="A992" s="282"/>
    </row>
    <row r="993" ht="12.75">
      <c r="A993" s="282"/>
    </row>
    <row r="994" ht="12.75">
      <c r="A994" s="282"/>
    </row>
    <row r="995" ht="12.75">
      <c r="A995" s="282"/>
    </row>
    <row r="996" ht="12.75">
      <c r="A996" s="282"/>
    </row>
    <row r="997" ht="12.75">
      <c r="A997" s="282"/>
    </row>
    <row r="998" ht="12.75">
      <c r="A998" s="282"/>
    </row>
    <row r="999" ht="12.75">
      <c r="A999" s="282"/>
    </row>
    <row r="1000" ht="12.75">
      <c r="A1000" s="282"/>
    </row>
    <row r="1001" ht="12.75">
      <c r="A1001" s="282"/>
    </row>
    <row r="1002" ht="12.75">
      <c r="A1002" s="282"/>
    </row>
    <row r="1003" ht="12.75">
      <c r="A1003" s="282"/>
    </row>
    <row r="1004" ht="12.75">
      <c r="A1004" s="282"/>
    </row>
    <row r="1005" ht="12.75">
      <c r="A1005" s="282"/>
    </row>
    <row r="1006" ht="12.75">
      <c r="A1006" s="282"/>
    </row>
    <row r="1007" ht="12.75">
      <c r="A1007" s="282"/>
    </row>
    <row r="1008" ht="12.75">
      <c r="A1008" s="282"/>
    </row>
    <row r="1009" ht="12.75">
      <c r="A1009" s="282"/>
    </row>
    <row r="1010" ht="12.75">
      <c r="A1010" s="282"/>
    </row>
    <row r="1011" ht="12.75">
      <c r="A1011" s="282"/>
    </row>
    <row r="1012" ht="12.75">
      <c r="A1012" s="282"/>
    </row>
    <row r="1013" ht="12.75">
      <c r="A1013" s="282"/>
    </row>
    <row r="1014" ht="12.75">
      <c r="A1014" s="282"/>
    </row>
    <row r="1015" ht="12.75">
      <c r="A1015" s="282"/>
    </row>
    <row r="1016" ht="12.75">
      <c r="A1016" s="282"/>
    </row>
    <row r="1017" ht="12.75">
      <c r="A1017" s="282"/>
    </row>
    <row r="1018" ht="12.75">
      <c r="A1018" s="282"/>
    </row>
    <row r="1019" ht="12.75">
      <c r="A1019" s="282"/>
    </row>
    <row r="1020" ht="12.75">
      <c r="A1020" s="282"/>
    </row>
    <row r="1021" ht="12.75">
      <c r="A1021" s="282"/>
    </row>
    <row r="1022" ht="12.75">
      <c r="A1022" s="282"/>
    </row>
    <row r="1023" ht="12.75">
      <c r="A1023" s="282"/>
    </row>
    <row r="1024" ht="12.75">
      <c r="A1024" s="282"/>
    </row>
    <row r="1025" ht="12.75">
      <c r="A1025" s="282"/>
    </row>
    <row r="1026" ht="12.75">
      <c r="A1026" s="282"/>
    </row>
    <row r="1027" ht="12.75">
      <c r="A1027" s="282"/>
    </row>
    <row r="1028" ht="12.75">
      <c r="A1028" s="282"/>
    </row>
    <row r="1029" ht="12.75">
      <c r="A1029" s="282"/>
    </row>
    <row r="1030" ht="12.75">
      <c r="A1030" s="282"/>
    </row>
    <row r="1031" ht="12.75">
      <c r="A1031" s="282"/>
    </row>
    <row r="1032" ht="12.75">
      <c r="A1032" s="282"/>
    </row>
    <row r="1033" ht="12.75">
      <c r="A1033" s="282"/>
    </row>
    <row r="1034" ht="12.75">
      <c r="A1034" s="282"/>
    </row>
    <row r="1035" ht="12.75">
      <c r="A1035" s="282"/>
    </row>
    <row r="1036" ht="12.75">
      <c r="A1036" s="282"/>
    </row>
    <row r="1037" ht="12.75">
      <c r="A1037" s="282"/>
    </row>
    <row r="1038" ht="12.75">
      <c r="A1038" s="282"/>
    </row>
    <row r="1039" ht="12.75">
      <c r="A1039" s="282"/>
    </row>
    <row r="1040" ht="12.75">
      <c r="A1040" s="282"/>
    </row>
    <row r="1041" ht="12.75">
      <c r="A1041" s="282"/>
    </row>
    <row r="1042" ht="12.75">
      <c r="A1042" s="282"/>
    </row>
    <row r="1043" ht="12.75">
      <c r="A1043" s="282"/>
    </row>
    <row r="1044" ht="12.75">
      <c r="A1044" s="282"/>
    </row>
    <row r="1045" ht="12.75">
      <c r="A1045" s="282"/>
    </row>
    <row r="1046" ht="12.75">
      <c r="A1046" s="282"/>
    </row>
    <row r="1047" ht="12.75">
      <c r="A1047" s="282"/>
    </row>
    <row r="1048" ht="12.75">
      <c r="A1048" s="282"/>
    </row>
    <row r="1049" ht="12.75">
      <c r="A1049" s="282"/>
    </row>
    <row r="1050" ht="12.75">
      <c r="A1050" s="282"/>
    </row>
    <row r="1051" ht="12.75">
      <c r="A1051" s="282"/>
    </row>
    <row r="1052" ht="12.75">
      <c r="A1052" s="282"/>
    </row>
    <row r="1053" ht="12.75">
      <c r="A1053" s="282"/>
    </row>
    <row r="1054" ht="12.75">
      <c r="A1054" s="282"/>
    </row>
    <row r="1055" ht="12.75">
      <c r="A1055" s="282"/>
    </row>
    <row r="1056" ht="12.75">
      <c r="A1056" s="282"/>
    </row>
    <row r="1057" ht="12.75">
      <c r="A1057" s="282"/>
    </row>
    <row r="1058" ht="12.75">
      <c r="A1058" s="282"/>
    </row>
    <row r="1059" ht="12.75">
      <c r="A1059" s="282"/>
    </row>
    <row r="1060" ht="12.75">
      <c r="A1060" s="282"/>
    </row>
    <row r="1061" ht="12.75">
      <c r="A1061" s="282"/>
    </row>
    <row r="1062" ht="12.75">
      <c r="A1062" s="282"/>
    </row>
    <row r="1063" ht="12.75">
      <c r="A1063" s="282"/>
    </row>
    <row r="1064" ht="12.75">
      <c r="A1064" s="282"/>
    </row>
    <row r="1065" ht="12.75">
      <c r="A1065" s="282"/>
    </row>
    <row r="1066" ht="12.75">
      <c r="A1066" s="282"/>
    </row>
    <row r="1067" ht="12.75">
      <c r="A1067" s="282"/>
    </row>
    <row r="1068" ht="12.75">
      <c r="A1068" s="282"/>
    </row>
    <row r="1069" ht="12.75">
      <c r="A1069" s="282"/>
    </row>
    <row r="1070" ht="12.75">
      <c r="A1070" s="282"/>
    </row>
    <row r="1071" ht="12.75">
      <c r="A1071" s="282"/>
    </row>
    <row r="1072" ht="12.75">
      <c r="A1072" s="282"/>
    </row>
    <row r="1073" ht="12.75">
      <c r="A1073" s="282"/>
    </row>
    <row r="1074" ht="12.75">
      <c r="A1074" s="282"/>
    </row>
    <row r="1075" ht="12.75">
      <c r="A1075" s="282"/>
    </row>
    <row r="1076" ht="12.75">
      <c r="A1076" s="282"/>
    </row>
    <row r="1077" ht="12.75">
      <c r="A1077" s="282"/>
    </row>
    <row r="1078" ht="12.75">
      <c r="A1078" s="282"/>
    </row>
    <row r="1079" ht="12.75">
      <c r="A1079" s="282"/>
    </row>
    <row r="1080" ht="12.75">
      <c r="A1080" s="282"/>
    </row>
    <row r="1081" ht="12.75">
      <c r="A1081" s="282"/>
    </row>
    <row r="1082" ht="12.75">
      <c r="A1082" s="282"/>
    </row>
    <row r="1083" ht="12.75">
      <c r="A1083" s="282"/>
    </row>
    <row r="1084" ht="12.75">
      <c r="A1084" s="282"/>
    </row>
    <row r="1085" ht="12.75">
      <c r="A1085" s="282"/>
    </row>
    <row r="1086" ht="12.75">
      <c r="A1086" s="282"/>
    </row>
    <row r="1087" ht="12.75">
      <c r="A1087" s="282"/>
    </row>
    <row r="1088" ht="12.75">
      <c r="A1088" s="282"/>
    </row>
    <row r="1089" ht="12.75">
      <c r="A1089" s="282"/>
    </row>
    <row r="1090" ht="12.75">
      <c r="A1090" s="282"/>
    </row>
    <row r="1091" ht="12.75">
      <c r="A1091" s="282"/>
    </row>
    <row r="1092" ht="12.75">
      <c r="A1092" s="282"/>
    </row>
    <row r="1093" ht="12.75">
      <c r="A1093" s="282"/>
    </row>
    <row r="1094" ht="12.75">
      <c r="A1094" s="282"/>
    </row>
    <row r="1095" ht="12.75">
      <c r="A1095" s="282"/>
    </row>
    <row r="1096" ht="12.75">
      <c r="A1096" s="282"/>
    </row>
    <row r="1097" ht="12.75">
      <c r="A1097" s="282"/>
    </row>
    <row r="1098" ht="12.75">
      <c r="A1098" s="282"/>
    </row>
    <row r="1099" ht="12.75">
      <c r="A1099" s="282"/>
    </row>
    <row r="1100" ht="12.75">
      <c r="A1100" s="282"/>
    </row>
    <row r="1101" ht="12.75">
      <c r="A1101" s="282"/>
    </row>
    <row r="1102" ht="12.75">
      <c r="A1102" s="282"/>
    </row>
    <row r="1103" ht="12.75">
      <c r="A1103" s="282"/>
    </row>
    <row r="1104" ht="12.75">
      <c r="A1104" s="282"/>
    </row>
    <row r="1105" ht="12.75">
      <c r="A1105" s="282"/>
    </row>
    <row r="1106" ht="12.75">
      <c r="A1106" s="282"/>
    </row>
    <row r="1107" ht="12.75">
      <c r="A1107" s="282"/>
    </row>
    <row r="1108" ht="12.75">
      <c r="A1108" s="282"/>
    </row>
    <row r="1109" ht="12.75">
      <c r="A1109" s="282"/>
    </row>
    <row r="1110" ht="12.75">
      <c r="A1110" s="282"/>
    </row>
    <row r="1111" ht="12.75">
      <c r="A1111" s="282"/>
    </row>
    <row r="1112" ht="12.75">
      <c r="A1112" s="282"/>
    </row>
    <row r="1113" ht="12.75">
      <c r="A1113" s="282"/>
    </row>
    <row r="1114" ht="12.75">
      <c r="A1114" s="282"/>
    </row>
    <row r="1115" ht="12.75">
      <c r="A1115" s="282"/>
    </row>
    <row r="1116" ht="12.75">
      <c r="A1116" s="282"/>
    </row>
    <row r="1117" ht="12.75">
      <c r="A1117" s="282"/>
    </row>
    <row r="1118" ht="12.75">
      <c r="A1118" s="282"/>
    </row>
    <row r="1119" ht="12.75">
      <c r="A1119" s="282"/>
    </row>
    <row r="1120" ht="12.75">
      <c r="A1120" s="282"/>
    </row>
    <row r="1121" ht="12.75">
      <c r="A1121" s="282"/>
    </row>
    <row r="1122" ht="12.75">
      <c r="A1122" s="282"/>
    </row>
    <row r="1123" ht="12.75">
      <c r="A1123" s="282"/>
    </row>
    <row r="1124" ht="12.75">
      <c r="A1124" s="282"/>
    </row>
    <row r="1125" ht="12.75">
      <c r="A1125" s="282"/>
    </row>
    <row r="1126" ht="12.75">
      <c r="A1126" s="282"/>
    </row>
    <row r="1127" ht="12.75">
      <c r="A1127" s="282"/>
    </row>
    <row r="1128" ht="12.75">
      <c r="A1128" s="282"/>
    </row>
    <row r="1129" ht="12.75">
      <c r="A1129" s="282"/>
    </row>
    <row r="1130" ht="12.75">
      <c r="A1130" s="282"/>
    </row>
    <row r="1131" ht="12.75">
      <c r="A1131" s="282"/>
    </row>
    <row r="1132" ht="12.75">
      <c r="A1132" s="282"/>
    </row>
    <row r="1133" ht="12.75">
      <c r="A1133" s="282"/>
    </row>
    <row r="1134" ht="12.75">
      <c r="A1134" s="282"/>
    </row>
    <row r="1135" ht="12.75">
      <c r="A1135" s="282"/>
    </row>
    <row r="1136" ht="12.75">
      <c r="A1136" s="282"/>
    </row>
    <row r="1137" ht="12.75">
      <c r="A1137" s="282"/>
    </row>
    <row r="1138" ht="12.75">
      <c r="A1138" s="282"/>
    </row>
    <row r="1139" ht="12.75">
      <c r="A1139" s="282"/>
    </row>
    <row r="1140" ht="12.75">
      <c r="A1140" s="282"/>
    </row>
    <row r="1141" ht="12.75">
      <c r="A1141" s="282"/>
    </row>
    <row r="1142" ht="12.75">
      <c r="A1142" s="282"/>
    </row>
    <row r="1143" ht="12.75">
      <c r="A1143" s="282"/>
    </row>
    <row r="1144" ht="12.75">
      <c r="A1144" s="282"/>
    </row>
    <row r="1145" ht="12.75">
      <c r="A1145" s="282"/>
    </row>
    <row r="1146" ht="12.75">
      <c r="A1146" s="282"/>
    </row>
    <row r="1147" ht="12.75">
      <c r="A1147" s="282"/>
    </row>
    <row r="1148" ht="12.75">
      <c r="A1148" s="282"/>
    </row>
    <row r="1149" ht="12.75">
      <c r="A1149" s="282"/>
    </row>
    <row r="1150" ht="12.75">
      <c r="A1150" s="282"/>
    </row>
    <row r="1151" ht="12.75">
      <c r="A1151" s="282"/>
    </row>
    <row r="1152" ht="12.75">
      <c r="A1152" s="282"/>
    </row>
    <row r="1153" ht="12.75">
      <c r="A1153" s="282"/>
    </row>
    <row r="1154" ht="12.75">
      <c r="A1154" s="282"/>
    </row>
    <row r="1155" ht="12.75">
      <c r="A1155" s="282"/>
    </row>
    <row r="1156" ht="12.75">
      <c r="A1156" s="282"/>
    </row>
    <row r="1157" ht="12.75">
      <c r="A1157" s="282"/>
    </row>
    <row r="1158" ht="12.75">
      <c r="A1158" s="282"/>
    </row>
    <row r="1159" ht="12.75">
      <c r="A1159" s="282"/>
    </row>
    <row r="1160" ht="12.75">
      <c r="A1160" s="282"/>
    </row>
    <row r="1161" ht="12.75">
      <c r="A1161" s="282"/>
    </row>
    <row r="1162" ht="12.75">
      <c r="A1162" s="282"/>
    </row>
    <row r="1163" ht="12.75">
      <c r="A1163" s="282"/>
    </row>
    <row r="1164" ht="12.75">
      <c r="A1164" s="282"/>
    </row>
    <row r="1165" ht="12.75">
      <c r="A1165" s="282"/>
    </row>
    <row r="1166" ht="12.75">
      <c r="A1166" s="282"/>
    </row>
    <row r="1167" ht="12.75">
      <c r="A1167" s="282"/>
    </row>
    <row r="1168" ht="12.75">
      <c r="A1168" s="282"/>
    </row>
    <row r="1169" ht="12.75">
      <c r="A1169" s="282"/>
    </row>
    <row r="1170" ht="12.75">
      <c r="A1170" s="282"/>
    </row>
    <row r="1171" ht="12.75">
      <c r="A1171" s="282"/>
    </row>
    <row r="1172" ht="12.75">
      <c r="A1172" s="282"/>
    </row>
    <row r="1173" ht="12.75">
      <c r="A1173" s="282"/>
    </row>
    <row r="1174" ht="12.75">
      <c r="A1174" s="282"/>
    </row>
    <row r="1175" ht="12.75">
      <c r="A1175" s="282"/>
    </row>
    <row r="1176" ht="12.75">
      <c r="A1176" s="282"/>
    </row>
    <row r="1177" ht="12.75">
      <c r="A1177" s="282"/>
    </row>
    <row r="1178" ht="12.75">
      <c r="A1178" s="282"/>
    </row>
    <row r="1179" ht="12.75">
      <c r="A1179" s="282"/>
    </row>
    <row r="1180" ht="12.75">
      <c r="A1180" s="282"/>
    </row>
    <row r="1181" ht="12.75">
      <c r="A1181" s="282"/>
    </row>
    <row r="1182" ht="12.75">
      <c r="A1182" s="282"/>
    </row>
    <row r="1183" ht="12.75">
      <c r="A1183" s="282"/>
    </row>
    <row r="1184" ht="12.75">
      <c r="A1184" s="282"/>
    </row>
    <row r="1185" ht="12.75">
      <c r="A1185" s="282"/>
    </row>
    <row r="1186" ht="12.75">
      <c r="A1186" s="282"/>
    </row>
    <row r="1187" ht="12.75">
      <c r="A1187" s="282"/>
    </row>
    <row r="1188" ht="12.75">
      <c r="A1188" s="282"/>
    </row>
    <row r="1189" ht="12.75">
      <c r="A1189" s="282"/>
    </row>
    <row r="1190" ht="12.75">
      <c r="A1190" s="282"/>
    </row>
    <row r="1191" ht="12.75">
      <c r="A1191" s="282"/>
    </row>
    <row r="1192" ht="12.75">
      <c r="A1192" s="282"/>
    </row>
    <row r="1193" ht="12.75">
      <c r="A1193" s="282"/>
    </row>
    <row r="1194" ht="12.75">
      <c r="A1194" s="282"/>
    </row>
    <row r="1195" ht="12.75">
      <c r="A1195" s="282"/>
    </row>
    <row r="1196" ht="12.75">
      <c r="A1196" s="282"/>
    </row>
    <row r="1197" ht="12.75">
      <c r="A1197" s="282"/>
    </row>
    <row r="1198" ht="12.75">
      <c r="A1198" s="282"/>
    </row>
    <row r="1199" ht="12.75">
      <c r="A1199" s="282"/>
    </row>
    <row r="1200" ht="12.75">
      <c r="A1200" s="282"/>
    </row>
    <row r="1201" ht="12.75">
      <c r="A1201" s="282"/>
    </row>
    <row r="1202" ht="12.75">
      <c r="A1202" s="282"/>
    </row>
    <row r="1203" ht="12.75">
      <c r="A1203" s="282"/>
    </row>
    <row r="1204" ht="12.75">
      <c r="A1204" s="282"/>
    </row>
    <row r="1205" ht="12.75">
      <c r="A1205" s="282"/>
    </row>
    <row r="1206" ht="12.75">
      <c r="A1206" s="282"/>
    </row>
    <row r="1207" ht="12.75">
      <c r="A1207" s="282"/>
    </row>
    <row r="1208" ht="12.75">
      <c r="A1208" s="282"/>
    </row>
    <row r="1209" ht="12.75">
      <c r="A1209" s="282"/>
    </row>
    <row r="1210" ht="12.75">
      <c r="A1210" s="282"/>
    </row>
    <row r="1211" ht="12.75">
      <c r="A1211" s="282"/>
    </row>
    <row r="1212" ht="12.75">
      <c r="A1212" s="282"/>
    </row>
    <row r="1213" ht="12.75">
      <c r="A1213" s="282"/>
    </row>
    <row r="1214" ht="12.75">
      <c r="A1214" s="282"/>
    </row>
    <row r="1215" ht="12.75">
      <c r="A1215" s="282"/>
    </row>
    <row r="1216" ht="12.75">
      <c r="A1216" s="282"/>
    </row>
    <row r="1217" ht="12.75">
      <c r="A1217" s="282"/>
    </row>
    <row r="1218" ht="12.75">
      <c r="A1218" s="282"/>
    </row>
    <row r="1219" ht="12.75">
      <c r="A1219" s="282"/>
    </row>
    <row r="1220" ht="12.75">
      <c r="A1220" s="282"/>
    </row>
    <row r="1221" ht="12.75">
      <c r="A1221" s="282"/>
    </row>
    <row r="1222" ht="12.75">
      <c r="A1222" s="282"/>
    </row>
    <row r="1223" ht="12.75">
      <c r="A1223" s="282"/>
    </row>
    <row r="1224" ht="12.75">
      <c r="A1224" s="282"/>
    </row>
    <row r="1225" ht="12.75">
      <c r="A1225" s="282"/>
    </row>
    <row r="1226" ht="12.75">
      <c r="A1226" s="282"/>
    </row>
    <row r="1227" ht="12.75">
      <c r="A1227" s="282"/>
    </row>
    <row r="1228" ht="12.75">
      <c r="A1228" s="282"/>
    </row>
    <row r="1229" ht="12.75">
      <c r="A1229" s="282"/>
    </row>
    <row r="1230" ht="12.75">
      <c r="A1230" s="282"/>
    </row>
    <row r="1231" ht="12.75">
      <c r="A1231" s="282"/>
    </row>
    <row r="1232" ht="12.75">
      <c r="A1232" s="282"/>
    </row>
    <row r="1233" ht="12.75">
      <c r="A1233" s="282"/>
    </row>
    <row r="1234" ht="12.75">
      <c r="A1234" s="282"/>
    </row>
    <row r="1235" ht="12.75">
      <c r="A1235" s="282"/>
    </row>
    <row r="1236" ht="12.75">
      <c r="A1236" s="282"/>
    </row>
    <row r="1237" ht="12.75">
      <c r="A1237" s="282"/>
    </row>
    <row r="1238" ht="12.75">
      <c r="A1238" s="282"/>
    </row>
    <row r="1239" ht="12.75">
      <c r="A1239" s="282"/>
    </row>
    <row r="1240" ht="12.75">
      <c r="A1240" s="282"/>
    </row>
    <row r="1241" ht="12.75">
      <c r="A1241" s="282"/>
    </row>
    <row r="1242" ht="12.75">
      <c r="A1242" s="282"/>
    </row>
    <row r="1243" ht="12.75">
      <c r="A1243" s="282"/>
    </row>
    <row r="1244" ht="12.75">
      <c r="A1244" s="282"/>
    </row>
    <row r="1245" ht="12.75">
      <c r="A1245" s="282"/>
    </row>
    <row r="1246" ht="12.75">
      <c r="A1246" s="282"/>
    </row>
    <row r="1247" ht="12.75">
      <c r="A1247" s="282"/>
    </row>
    <row r="1248" ht="12.75">
      <c r="A1248" s="282"/>
    </row>
    <row r="1249" ht="12.75">
      <c r="A1249" s="282"/>
    </row>
    <row r="1250" ht="12.75">
      <c r="A1250" s="282"/>
    </row>
    <row r="1251" ht="12.75">
      <c r="A1251" s="282"/>
    </row>
    <row r="1252" ht="12.75">
      <c r="A1252" s="282"/>
    </row>
    <row r="1253" ht="12.75">
      <c r="A1253" s="282"/>
    </row>
    <row r="1254" ht="12.75">
      <c r="A1254" s="282"/>
    </row>
    <row r="1255" ht="12.75">
      <c r="A1255" s="282"/>
    </row>
    <row r="1256" ht="12.75">
      <c r="A1256" s="282"/>
    </row>
    <row r="1257" ht="12.75">
      <c r="A1257" s="282"/>
    </row>
    <row r="1258" ht="12.75">
      <c r="A1258" s="282"/>
    </row>
    <row r="1259" ht="12.75">
      <c r="A1259" s="282"/>
    </row>
    <row r="1260" ht="12.75">
      <c r="A1260" s="282"/>
    </row>
    <row r="1261" ht="12.75">
      <c r="A1261" s="282"/>
    </row>
    <row r="1262" ht="12.75">
      <c r="A1262" s="282"/>
    </row>
    <row r="1263" ht="12.75">
      <c r="A1263" s="282"/>
    </row>
    <row r="1264" ht="12.75">
      <c r="A1264" s="282"/>
    </row>
    <row r="1265" ht="12.75">
      <c r="A1265" s="282"/>
    </row>
    <row r="1266" ht="12.75">
      <c r="A1266" s="282"/>
    </row>
    <row r="1267" ht="12.75">
      <c r="A1267" s="282"/>
    </row>
    <row r="1268" ht="12.75">
      <c r="A1268" s="282"/>
    </row>
    <row r="1269" ht="12.75">
      <c r="A1269" s="282"/>
    </row>
    <row r="1270" ht="12.75">
      <c r="A1270" s="282"/>
    </row>
    <row r="1271" ht="12.75">
      <c r="A1271" s="282"/>
    </row>
    <row r="1272" ht="12.75">
      <c r="A1272" s="282"/>
    </row>
    <row r="1273" ht="12.75">
      <c r="A1273" s="282"/>
    </row>
    <row r="1274" ht="12.75">
      <c r="A1274" s="282"/>
    </row>
    <row r="1275" ht="12.75">
      <c r="A1275" s="282"/>
    </row>
    <row r="1276" ht="12.75">
      <c r="A1276" s="282"/>
    </row>
    <row r="1277" ht="12.75">
      <c r="A1277" s="282"/>
    </row>
    <row r="1278" ht="12.75">
      <c r="A1278" s="282"/>
    </row>
    <row r="1279" ht="12.75">
      <c r="A1279" s="282"/>
    </row>
    <row r="1280" ht="12.75">
      <c r="A1280" s="282"/>
    </row>
    <row r="1281" ht="12.75">
      <c r="A1281" s="282"/>
    </row>
    <row r="1282" ht="12.75">
      <c r="A1282" s="282"/>
    </row>
    <row r="1283" ht="12.75">
      <c r="A1283" s="282"/>
    </row>
    <row r="1284" ht="12.75">
      <c r="A1284" s="282"/>
    </row>
    <row r="1285" ht="12.75">
      <c r="A1285" s="282"/>
    </row>
    <row r="1286" ht="12.75">
      <c r="A1286" s="282"/>
    </row>
    <row r="1287" ht="12.75">
      <c r="A1287" s="282"/>
    </row>
    <row r="1288" ht="12.75">
      <c r="A1288" s="282"/>
    </row>
    <row r="1289" ht="12.75">
      <c r="A1289" s="282"/>
    </row>
    <row r="1290" ht="12.75">
      <c r="A1290" s="282"/>
    </row>
    <row r="1291" ht="12.75">
      <c r="A1291" s="282"/>
    </row>
    <row r="1292" ht="12.75">
      <c r="A1292" s="282"/>
    </row>
    <row r="1293" ht="12.75">
      <c r="A1293" s="282"/>
    </row>
    <row r="1294" ht="12.75">
      <c r="A1294" s="282"/>
    </row>
    <row r="1295" ht="12.75">
      <c r="A1295" s="282"/>
    </row>
    <row r="1296" ht="12.75">
      <c r="A1296" s="282"/>
    </row>
    <row r="1297" ht="12.75">
      <c r="A1297" s="282"/>
    </row>
    <row r="1298" ht="12.75">
      <c r="A1298" s="282"/>
    </row>
    <row r="1299" ht="12.75">
      <c r="A1299" s="282"/>
    </row>
    <row r="1300" ht="12.75">
      <c r="A1300" s="282"/>
    </row>
    <row r="1301" ht="12.75">
      <c r="A1301" s="282"/>
    </row>
    <row r="1302" ht="12.75">
      <c r="A1302" s="282"/>
    </row>
    <row r="1303" ht="12.75">
      <c r="A1303" s="282"/>
    </row>
    <row r="1304" ht="12.75">
      <c r="A1304" s="282"/>
    </row>
    <row r="1305" ht="12.75">
      <c r="A1305" s="282"/>
    </row>
    <row r="1306" ht="12.75">
      <c r="A1306" s="282"/>
    </row>
    <row r="1307" ht="12.75">
      <c r="A1307" s="282"/>
    </row>
    <row r="1308" ht="12.75">
      <c r="A1308" s="282"/>
    </row>
    <row r="1309" ht="12.75">
      <c r="A1309" s="282"/>
    </row>
    <row r="1310" ht="12.75">
      <c r="A1310" s="282"/>
    </row>
    <row r="1311" ht="12.75">
      <c r="A1311" s="282"/>
    </row>
    <row r="1312" ht="12.75">
      <c r="A1312" s="282"/>
    </row>
    <row r="1313" ht="12.75">
      <c r="A1313" s="282"/>
    </row>
    <row r="1314" ht="12.75">
      <c r="A1314" s="282"/>
    </row>
    <row r="1315" ht="12.75">
      <c r="A1315" s="282"/>
    </row>
    <row r="1316" ht="12.75">
      <c r="A1316" s="282"/>
    </row>
    <row r="1317" ht="12.75">
      <c r="A1317" s="282"/>
    </row>
    <row r="1318" ht="12.75">
      <c r="A1318" s="282"/>
    </row>
    <row r="1319" ht="12.75">
      <c r="A1319" s="282"/>
    </row>
    <row r="1320" ht="12.75">
      <c r="A1320" s="282"/>
    </row>
    <row r="1321" ht="12.75">
      <c r="A1321" s="282"/>
    </row>
    <row r="1322" ht="12.75">
      <c r="A1322" s="282"/>
    </row>
    <row r="1323" ht="12.75">
      <c r="A1323" s="282"/>
    </row>
    <row r="1324" ht="12.75">
      <c r="A1324" s="282"/>
    </row>
    <row r="1325" ht="12.75">
      <c r="A1325" s="282"/>
    </row>
    <row r="1326" ht="12.75">
      <c r="A1326" s="282"/>
    </row>
    <row r="1327" ht="12.75">
      <c r="A1327" s="282"/>
    </row>
    <row r="1328" ht="12.75">
      <c r="A1328" s="282"/>
    </row>
    <row r="1329" ht="12.75">
      <c r="A1329" s="282"/>
    </row>
    <row r="1330" ht="12.75">
      <c r="A1330" s="282"/>
    </row>
    <row r="1331" ht="12.75">
      <c r="A1331" s="282"/>
    </row>
    <row r="1332" ht="12.75">
      <c r="A1332" s="282"/>
    </row>
    <row r="1333" ht="12.75">
      <c r="A1333" s="282"/>
    </row>
    <row r="1334" ht="12.75">
      <c r="A1334" s="282"/>
    </row>
    <row r="1335" ht="12.75">
      <c r="A1335" s="282"/>
    </row>
    <row r="1336" ht="12.75">
      <c r="A1336" s="282"/>
    </row>
    <row r="1337" ht="12.75">
      <c r="A1337" s="282"/>
    </row>
    <row r="1338" ht="12.75">
      <c r="A1338" s="282"/>
    </row>
    <row r="1339" ht="12.75">
      <c r="A1339" s="282"/>
    </row>
    <row r="1340" ht="12.75">
      <c r="A1340" s="282"/>
    </row>
    <row r="1341" ht="12.75">
      <c r="A1341" s="282"/>
    </row>
    <row r="1342" ht="12.75">
      <c r="A1342" s="282"/>
    </row>
    <row r="1343" ht="12.75">
      <c r="A1343" s="282"/>
    </row>
    <row r="1344" ht="12.75">
      <c r="A1344" s="282"/>
    </row>
    <row r="1345" ht="12.75">
      <c r="A1345" s="282"/>
    </row>
    <row r="1346" ht="12.75">
      <c r="A1346" s="282"/>
    </row>
    <row r="1347" ht="12.75">
      <c r="A1347" s="282"/>
    </row>
    <row r="1348" ht="12.75">
      <c r="A1348" s="282"/>
    </row>
    <row r="1349" ht="12.75">
      <c r="A1349" s="282"/>
    </row>
    <row r="1350" ht="12.75">
      <c r="A1350" s="282"/>
    </row>
    <row r="1351" ht="12.75">
      <c r="A1351" s="282"/>
    </row>
    <row r="1352" ht="12.75">
      <c r="A1352" s="282"/>
    </row>
    <row r="1353" ht="12.75">
      <c r="A1353" s="282"/>
    </row>
    <row r="1354" ht="12.75">
      <c r="A1354" s="282"/>
    </row>
    <row r="1355" ht="12.75">
      <c r="A1355" s="282"/>
    </row>
    <row r="1356" ht="12.75">
      <c r="A1356" s="282"/>
    </row>
    <row r="1357" ht="12.75">
      <c r="A1357" s="282"/>
    </row>
    <row r="1358" ht="12.75">
      <c r="A1358" s="282"/>
    </row>
    <row r="1359" ht="12.75">
      <c r="A1359" s="282"/>
    </row>
    <row r="1360" ht="12.75">
      <c r="A1360" s="282"/>
    </row>
    <row r="1361" ht="12.75">
      <c r="A1361" s="282"/>
    </row>
    <row r="1362" ht="12.75">
      <c r="A1362" s="282"/>
    </row>
    <row r="1363" ht="12.75">
      <c r="A1363" s="282"/>
    </row>
    <row r="1364" ht="12.75">
      <c r="A1364" s="282"/>
    </row>
    <row r="1365" ht="12.75">
      <c r="A1365" s="282"/>
    </row>
    <row r="1366" ht="12.75">
      <c r="A1366" s="282"/>
    </row>
    <row r="1367" ht="12.75">
      <c r="A1367" s="282"/>
    </row>
    <row r="1368" ht="12.75">
      <c r="A1368" s="282"/>
    </row>
    <row r="1369" ht="12.75">
      <c r="A1369" s="282"/>
    </row>
    <row r="1370" ht="12.75">
      <c r="A1370" s="282"/>
    </row>
    <row r="1371" ht="12.75">
      <c r="A1371" s="282"/>
    </row>
    <row r="1372" ht="12.75">
      <c r="A1372" s="282"/>
    </row>
    <row r="1373" ht="12.75">
      <c r="A1373" s="282"/>
    </row>
    <row r="1374" ht="12.75">
      <c r="A1374" s="282"/>
    </row>
    <row r="1375" ht="12.75">
      <c r="A1375" s="282"/>
    </row>
    <row r="1376" ht="12.75">
      <c r="A1376" s="282"/>
    </row>
    <row r="1377" ht="12.75">
      <c r="A1377" s="282"/>
    </row>
    <row r="1378" ht="12.75">
      <c r="A1378" s="282"/>
    </row>
    <row r="1379" ht="12.75">
      <c r="A1379" s="282"/>
    </row>
    <row r="1380" ht="12.75">
      <c r="A1380" s="282"/>
    </row>
    <row r="1381" ht="12.75">
      <c r="A1381" s="282"/>
    </row>
    <row r="1382" ht="12.75">
      <c r="A1382" s="282"/>
    </row>
    <row r="1383" ht="12.75">
      <c r="A1383" s="282"/>
    </row>
    <row r="1384" ht="12.75">
      <c r="A1384" s="282"/>
    </row>
    <row r="1385" ht="12.75">
      <c r="A1385" s="282"/>
    </row>
    <row r="1386" ht="12.75">
      <c r="A1386" s="282"/>
    </row>
    <row r="1387" ht="12.75">
      <c r="A1387" s="282"/>
    </row>
    <row r="1388" ht="12.75">
      <c r="A1388" s="282"/>
    </row>
    <row r="1389" ht="12.75">
      <c r="A1389" s="282"/>
    </row>
    <row r="1390" ht="12.75">
      <c r="A1390" s="282"/>
    </row>
    <row r="1391" ht="12.75">
      <c r="A1391" s="282"/>
    </row>
    <row r="1392" ht="12.75">
      <c r="A1392" s="282"/>
    </row>
    <row r="1393" ht="12.75">
      <c r="A1393" s="282"/>
    </row>
    <row r="1394" ht="12.75">
      <c r="A1394" s="282"/>
    </row>
    <row r="1395" ht="12.75">
      <c r="A1395" s="282"/>
    </row>
    <row r="1396" ht="12.75">
      <c r="A1396" s="282"/>
    </row>
    <row r="1397" ht="12.75">
      <c r="A1397" s="282"/>
    </row>
    <row r="1398" ht="12.75">
      <c r="A1398" s="282"/>
    </row>
    <row r="1399" ht="12.75">
      <c r="A1399" s="282"/>
    </row>
    <row r="1400" ht="12.75">
      <c r="A1400" s="282"/>
    </row>
    <row r="1401" ht="12.75">
      <c r="A1401" s="282"/>
    </row>
    <row r="1402" ht="12.75">
      <c r="A1402" s="282"/>
    </row>
    <row r="1403" ht="12.75">
      <c r="A1403" s="282"/>
    </row>
    <row r="1404" ht="12.75">
      <c r="A1404" s="282"/>
    </row>
    <row r="1405" ht="12.75">
      <c r="A1405" s="282"/>
    </row>
    <row r="1406" ht="12.75">
      <c r="A1406" s="282"/>
    </row>
    <row r="1407" ht="12.75">
      <c r="A1407" s="282"/>
    </row>
    <row r="1408" ht="12.75">
      <c r="A1408" s="282"/>
    </row>
    <row r="1409" ht="12.75">
      <c r="A1409" s="282"/>
    </row>
    <row r="1410" ht="12.75">
      <c r="A1410" s="282"/>
    </row>
    <row r="1411" ht="12.75">
      <c r="A1411" s="282"/>
    </row>
    <row r="1412" ht="12.75">
      <c r="A1412" s="282"/>
    </row>
    <row r="1413" ht="12.75">
      <c r="A1413" s="282"/>
    </row>
    <row r="1414" ht="12.75">
      <c r="A1414" s="282"/>
    </row>
    <row r="1415" ht="12.75">
      <c r="A1415" s="282"/>
    </row>
    <row r="1416" ht="12.75">
      <c r="A1416" s="282"/>
    </row>
    <row r="1417" ht="12.75">
      <c r="A1417" s="282"/>
    </row>
    <row r="1418" ht="12.75">
      <c r="A1418" s="282"/>
    </row>
    <row r="1419" ht="12.75">
      <c r="A1419" s="282"/>
    </row>
    <row r="1420" ht="12.75">
      <c r="A1420" s="282"/>
    </row>
    <row r="1421" ht="12.75">
      <c r="A1421" s="282"/>
    </row>
    <row r="1422" ht="12.75">
      <c r="A1422" s="282"/>
    </row>
    <row r="1423" ht="12.75">
      <c r="A1423" s="282"/>
    </row>
    <row r="1424" ht="12.75">
      <c r="A1424" s="282"/>
    </row>
    <row r="1425" ht="12.75">
      <c r="A1425" s="282"/>
    </row>
    <row r="1426" ht="12.75">
      <c r="A1426" s="282"/>
    </row>
    <row r="1427" ht="12.75">
      <c r="A1427" s="282"/>
    </row>
    <row r="1428" ht="12.75">
      <c r="A1428" s="282"/>
    </row>
    <row r="1429" ht="12.75">
      <c r="A1429" s="282"/>
    </row>
    <row r="1430" ht="12.75">
      <c r="A1430" s="282"/>
    </row>
    <row r="1431" ht="12.75">
      <c r="A1431" s="282"/>
    </row>
    <row r="1432" ht="12.75">
      <c r="A1432" s="282"/>
    </row>
    <row r="1433" ht="12.75">
      <c r="A1433" s="282"/>
    </row>
    <row r="1434" ht="12.75">
      <c r="A1434" s="282"/>
    </row>
    <row r="1435" ht="12.75">
      <c r="A1435" s="282"/>
    </row>
    <row r="1436" ht="12.75">
      <c r="A1436" s="282"/>
    </row>
    <row r="1437" ht="12.75">
      <c r="A1437" s="282"/>
    </row>
    <row r="1438" ht="12.75">
      <c r="A1438" s="282"/>
    </row>
    <row r="1439" ht="12.75">
      <c r="A1439" s="282"/>
    </row>
    <row r="1440" ht="12.75">
      <c r="A1440" s="282"/>
    </row>
    <row r="1441" ht="12.75">
      <c r="A1441" s="282"/>
    </row>
    <row r="1442" ht="12.75">
      <c r="A1442" s="282"/>
    </row>
    <row r="1443" ht="12.75">
      <c r="A1443" s="282"/>
    </row>
    <row r="1444" ht="12.75">
      <c r="A1444" s="282"/>
    </row>
    <row r="1445" ht="12.75">
      <c r="A1445" s="282"/>
    </row>
    <row r="1446" ht="12.75">
      <c r="A1446" s="282"/>
    </row>
    <row r="1447" ht="12.75">
      <c r="A1447" s="282"/>
    </row>
    <row r="1448" ht="12.75">
      <c r="A1448" s="282"/>
    </row>
    <row r="1449" ht="12.75">
      <c r="A1449" s="282"/>
    </row>
    <row r="1450" ht="12.75">
      <c r="A1450" s="282"/>
    </row>
    <row r="1451" ht="12.75">
      <c r="A1451" s="282"/>
    </row>
    <row r="1452" ht="12.75">
      <c r="A1452" s="282"/>
    </row>
    <row r="1453" ht="12.75">
      <c r="A1453" s="282"/>
    </row>
    <row r="1454" ht="12.75">
      <c r="A1454" s="282"/>
    </row>
    <row r="1455" ht="12.75">
      <c r="A1455" s="282"/>
    </row>
    <row r="1456" ht="12.75">
      <c r="A1456" s="282"/>
    </row>
    <row r="1457" ht="12.75">
      <c r="A1457" s="282"/>
    </row>
    <row r="1458" ht="12.75">
      <c r="A1458" s="282"/>
    </row>
    <row r="1459" ht="12.75">
      <c r="A1459" s="282"/>
    </row>
    <row r="1460" ht="12.75">
      <c r="A1460" s="282"/>
    </row>
    <row r="1461" ht="12.75">
      <c r="A1461" s="282"/>
    </row>
    <row r="1462" ht="12.75">
      <c r="A1462" s="282"/>
    </row>
    <row r="1463" ht="12.75">
      <c r="A1463" s="282"/>
    </row>
    <row r="1464" ht="12.75">
      <c r="A1464" s="282"/>
    </row>
    <row r="1465" ht="12.75">
      <c r="A1465" s="282"/>
    </row>
    <row r="1466" ht="12.75">
      <c r="A1466" s="282"/>
    </row>
    <row r="1467" ht="12.75">
      <c r="A1467" s="282"/>
    </row>
    <row r="1468" ht="12.75">
      <c r="A1468" s="282"/>
    </row>
    <row r="1469" ht="12.75">
      <c r="A1469" s="282"/>
    </row>
    <row r="1470" ht="12.75">
      <c r="A1470" s="282"/>
    </row>
    <row r="1471" ht="12.75">
      <c r="A1471" s="282"/>
    </row>
    <row r="1472" ht="12.75">
      <c r="A1472" s="282"/>
    </row>
    <row r="1473" ht="12.75">
      <c r="A1473" s="282"/>
    </row>
    <row r="1474" ht="12.75">
      <c r="A1474" s="282"/>
    </row>
    <row r="1475" ht="12.75">
      <c r="A1475" s="282"/>
    </row>
    <row r="1476" ht="12.75">
      <c r="A1476" s="282"/>
    </row>
    <row r="1477" ht="12.75">
      <c r="A1477" s="282"/>
    </row>
    <row r="1478" ht="12.75">
      <c r="A1478" s="282"/>
    </row>
    <row r="1479" ht="12.75">
      <c r="A1479" s="282"/>
    </row>
    <row r="1480" ht="12.75">
      <c r="A1480" s="282"/>
    </row>
    <row r="1481" ht="12.75">
      <c r="A1481" s="282"/>
    </row>
    <row r="1482" ht="12.75">
      <c r="A1482" s="282"/>
    </row>
    <row r="1483" ht="12.75">
      <c r="A1483" s="282"/>
    </row>
    <row r="1484" ht="12.75">
      <c r="A1484" s="282"/>
    </row>
    <row r="1485" ht="12.75">
      <c r="A1485" s="282"/>
    </row>
    <row r="1486" ht="12.75">
      <c r="A1486" s="282"/>
    </row>
    <row r="1487" ht="12.75">
      <c r="A1487" s="282"/>
    </row>
    <row r="1488" ht="12.75">
      <c r="A1488" s="282"/>
    </row>
    <row r="1489" ht="12.75">
      <c r="A1489" s="282"/>
    </row>
    <row r="1490" ht="12.75">
      <c r="A1490" s="282"/>
    </row>
    <row r="1491" ht="12.75">
      <c r="A1491" s="282"/>
    </row>
    <row r="1492" ht="12.75">
      <c r="A1492" s="282"/>
    </row>
    <row r="1493" ht="12.75">
      <c r="A1493" s="282"/>
    </row>
    <row r="1494" ht="12.75">
      <c r="A1494" s="282"/>
    </row>
    <row r="1495" ht="12.75">
      <c r="A1495" s="282"/>
    </row>
    <row r="1496" ht="12.75">
      <c r="A1496" s="282"/>
    </row>
    <row r="1497" ht="12.75">
      <c r="A1497" s="282"/>
    </row>
    <row r="1498" ht="12.75">
      <c r="A1498" s="282"/>
    </row>
    <row r="1499" ht="12.75">
      <c r="A1499" s="282"/>
    </row>
    <row r="1500" ht="12.75">
      <c r="A1500" s="282"/>
    </row>
    <row r="1501" ht="12.75">
      <c r="A1501" s="282"/>
    </row>
    <row r="1502" ht="12.75">
      <c r="A1502" s="282"/>
    </row>
    <row r="1503" ht="12.75">
      <c r="A1503" s="282"/>
    </row>
    <row r="1504" ht="12.75">
      <c r="A1504" s="282"/>
    </row>
    <row r="1505" ht="12.75">
      <c r="A1505" s="282"/>
    </row>
    <row r="1506" ht="12.75">
      <c r="A1506" s="282"/>
    </row>
    <row r="1507" ht="12.75">
      <c r="A1507" s="282"/>
    </row>
    <row r="1508" ht="12.75">
      <c r="A1508" s="282"/>
    </row>
    <row r="1509" ht="12.75">
      <c r="A1509" s="282"/>
    </row>
    <row r="1510" ht="12.75">
      <c r="A1510" s="282"/>
    </row>
    <row r="1511" ht="12.75">
      <c r="A1511" s="282"/>
    </row>
    <row r="1512" ht="12.75">
      <c r="A1512" s="282"/>
    </row>
    <row r="1513" ht="12.75">
      <c r="A1513" s="282"/>
    </row>
    <row r="1514" ht="12.75">
      <c r="A1514" s="282"/>
    </row>
    <row r="1515" ht="12.75">
      <c r="A1515" s="282"/>
    </row>
    <row r="1516" ht="12.75">
      <c r="A1516" s="282"/>
    </row>
    <row r="1517" ht="12.75">
      <c r="A1517" s="282"/>
    </row>
    <row r="1518" ht="12.75">
      <c r="A1518" s="282"/>
    </row>
    <row r="1519" ht="12.75">
      <c r="A1519" s="282"/>
    </row>
    <row r="1520" ht="12.75">
      <c r="A1520" s="282"/>
    </row>
    <row r="1521" ht="12.75">
      <c r="A1521" s="282"/>
    </row>
    <row r="1522" ht="12.75">
      <c r="A1522" s="282"/>
    </row>
    <row r="1523" ht="12.75">
      <c r="A1523" s="282"/>
    </row>
    <row r="1524" ht="12.75">
      <c r="A1524" s="282"/>
    </row>
    <row r="1525" ht="12.75">
      <c r="A1525" s="282"/>
    </row>
    <row r="1526" ht="12.75">
      <c r="A1526" s="282"/>
    </row>
    <row r="1527" ht="12.75">
      <c r="A1527" s="282"/>
    </row>
    <row r="1528" ht="12.75">
      <c r="A1528" s="282"/>
    </row>
    <row r="1529" ht="12.75">
      <c r="A1529" s="282"/>
    </row>
    <row r="1530" ht="12.75">
      <c r="A1530" s="282"/>
    </row>
    <row r="1531" ht="12.75">
      <c r="A1531" s="282"/>
    </row>
    <row r="1532" ht="12.75">
      <c r="A1532" s="282"/>
    </row>
    <row r="1533" ht="12.75">
      <c r="A1533" s="282"/>
    </row>
    <row r="1534" ht="12.75">
      <c r="A1534" s="282"/>
    </row>
    <row r="1535" ht="12.75">
      <c r="A1535" s="282"/>
    </row>
    <row r="1536" ht="12.75">
      <c r="A1536" s="282"/>
    </row>
    <row r="1537" ht="12.75">
      <c r="A1537" s="282"/>
    </row>
    <row r="1538" ht="12.75">
      <c r="A1538" s="282"/>
    </row>
    <row r="1539" ht="12.75">
      <c r="A1539" s="282"/>
    </row>
    <row r="1540" ht="12.75">
      <c r="A1540" s="282"/>
    </row>
    <row r="1541" ht="12.75">
      <c r="A1541" s="282"/>
    </row>
    <row r="1542" ht="12.75">
      <c r="A1542" s="282"/>
    </row>
    <row r="1543" ht="12.75">
      <c r="A1543" s="282"/>
    </row>
    <row r="1544" ht="12.75">
      <c r="A1544" s="282"/>
    </row>
    <row r="1545" ht="12.75">
      <c r="A1545" s="282"/>
    </row>
    <row r="1546" ht="12.75">
      <c r="A1546" s="282"/>
    </row>
    <row r="1547" ht="12.75">
      <c r="A1547" s="282"/>
    </row>
    <row r="1548" ht="12.75">
      <c r="A1548" s="282"/>
    </row>
    <row r="1549" ht="12.75">
      <c r="A1549" s="282"/>
    </row>
    <row r="1550" ht="12.75">
      <c r="A1550" s="282"/>
    </row>
    <row r="1551" ht="12.75">
      <c r="A1551" s="282"/>
    </row>
    <row r="1552" ht="12.75">
      <c r="A1552" s="282"/>
    </row>
    <row r="1553" ht="12.75">
      <c r="A1553" s="282"/>
    </row>
    <row r="1554" ht="12.75">
      <c r="A1554" s="282"/>
    </row>
    <row r="1555" ht="12.75">
      <c r="A1555" s="282"/>
    </row>
    <row r="1556" ht="12.75">
      <c r="A1556" s="282"/>
    </row>
    <row r="1557" ht="12.75">
      <c r="A1557" s="282"/>
    </row>
    <row r="1558" ht="12.75">
      <c r="A1558" s="282"/>
    </row>
    <row r="1559" ht="12.75">
      <c r="A1559" s="282"/>
    </row>
    <row r="1560" ht="12.75">
      <c r="A1560" s="282"/>
    </row>
    <row r="1561" ht="12.75">
      <c r="A1561" s="282"/>
    </row>
    <row r="1562" ht="12.75">
      <c r="A1562" s="282"/>
    </row>
    <row r="1563" ht="12.75">
      <c r="A1563" s="282"/>
    </row>
    <row r="1564" ht="12.75">
      <c r="A1564" s="282"/>
    </row>
    <row r="1565" ht="12.75">
      <c r="A1565" s="282"/>
    </row>
    <row r="1566" ht="12.75">
      <c r="A1566" s="282"/>
    </row>
    <row r="1567" ht="12.75">
      <c r="A1567" s="282"/>
    </row>
    <row r="1568" ht="12.75">
      <c r="A1568" s="282"/>
    </row>
  </sheetData>
  <sheetProtection password="C867" sheet="1" formatCells="0" insertRows="0" deleteRows="0"/>
  <protectedRanges>
    <protectedRange sqref="T41:T52" name="free_unit_input"/>
    <protectedRange sqref="W36 V35" name="total_entry_input"/>
    <protectedRange sqref="T25:AK34 B25:R34 R22:R23" name="free_form_input"/>
    <protectedRange sqref="X14:AJ23" name="general_unit_input"/>
  </protectedRanges>
  <mergeCells count="22">
    <mergeCell ref="W11:W13"/>
    <mergeCell ref="P11:P13"/>
    <mergeCell ref="T11:T13"/>
    <mergeCell ref="X11:AJ11"/>
    <mergeCell ref="Q11:Q13"/>
    <mergeCell ref="I11:I13"/>
    <mergeCell ref="R11:S13"/>
    <mergeCell ref="B11:C13"/>
    <mergeCell ref="J11:J13"/>
    <mergeCell ref="H11:H13"/>
    <mergeCell ref="K11:K13"/>
    <mergeCell ref="O11:O13"/>
    <mergeCell ref="AK11:AK13"/>
    <mergeCell ref="A1:X1"/>
    <mergeCell ref="F11:F13"/>
    <mergeCell ref="L11:L13"/>
    <mergeCell ref="M11:M13"/>
    <mergeCell ref="N11:N13"/>
    <mergeCell ref="D11:D13"/>
    <mergeCell ref="E11:E13"/>
    <mergeCell ref="U11:U13"/>
    <mergeCell ref="G11:G13"/>
  </mergeCells>
  <dataValidations count="4">
    <dataValidation type="list" allowBlank="1" showInputMessage="1" showErrorMessage="1" sqref="Q35 Q24">
      <formula1>$BI$13:$BI$13</formula1>
    </dataValidation>
    <dataValidation type="list" allowBlank="1" showInputMessage="1" showErrorMessage="1" sqref="R24">
      <formula1>$BJ$13:$BJ$23</formula1>
    </dataValidation>
    <dataValidation type="list" allowBlank="1" showInputMessage="1" showErrorMessage="1" sqref="Q25:Q34">
      <formula1>PG_COMBO</formula1>
    </dataValidation>
    <dataValidation type="list" allowBlank="1" showInputMessage="1" showErrorMessage="1" sqref="R25:R34 R22:R23">
      <formula1>FI_COMBO</formula1>
    </dataValidation>
  </dataValidations>
  <hyperlinks>
    <hyperlink ref="U4" r:id="rId1" display="mailto:ElecReport@hkex.com.hk"/>
  </hyperlinks>
  <printOptions horizontalCentered="1"/>
  <pageMargins left="0.1968503937007874" right="0.1968503937007874" top="0.4724409448818898" bottom="0.1968503937007874" header="0.31496062992125984" footer="0"/>
  <pageSetup fitToHeight="3" fitToWidth="1" horizontalDpi="600" verticalDpi="600" orientation="landscape" paperSize="9" scale="44" r:id="rId3"/>
  <drawing r:id="rId2"/>
</worksheet>
</file>

<file path=xl/worksheets/sheet10.xml><?xml version="1.0" encoding="utf-8"?>
<worksheet xmlns="http://schemas.openxmlformats.org/spreadsheetml/2006/main" xmlns:r="http://schemas.openxmlformats.org/officeDocument/2006/relationships">
  <sheetPr codeName="Sheet8"/>
  <dimension ref="A1:B76"/>
  <sheetViews>
    <sheetView zoomScalePageLayoutView="0" workbookViewId="0" topLeftCell="A1">
      <selection activeCell="B3" sqref="B3"/>
    </sheetView>
  </sheetViews>
  <sheetFormatPr defaultColWidth="9.00390625" defaultRowHeight="16.5"/>
  <sheetData>
    <row r="1" spans="1:2" ht="15.75">
      <c r="A1" t="s">
        <v>161</v>
      </c>
      <c r="B1" t="s">
        <v>160</v>
      </c>
    </row>
    <row r="2" spans="1:2" ht="15.75">
      <c r="A2" t="s">
        <v>569</v>
      </c>
      <c r="B2" t="s">
        <v>570</v>
      </c>
    </row>
    <row r="3" spans="1:2" ht="15.75">
      <c r="A3" t="s">
        <v>571</v>
      </c>
      <c r="B3" t="s">
        <v>572</v>
      </c>
    </row>
    <row r="4" spans="1:2" ht="15.75">
      <c r="A4" t="s">
        <v>573</v>
      </c>
      <c r="B4" t="s">
        <v>574</v>
      </c>
    </row>
    <row r="5" spans="1:2" ht="15.75">
      <c r="A5" t="s">
        <v>575</v>
      </c>
      <c r="B5" t="s">
        <v>576</v>
      </c>
    </row>
    <row r="6" spans="1:2" ht="15.75">
      <c r="A6" t="s">
        <v>577</v>
      </c>
      <c r="B6" t="s">
        <v>578</v>
      </c>
    </row>
    <row r="7" spans="1:2" ht="15.75">
      <c r="A7" t="s">
        <v>579</v>
      </c>
      <c r="B7" t="s">
        <v>580</v>
      </c>
    </row>
    <row r="8" spans="1:2" ht="15.75">
      <c r="A8" t="s">
        <v>581</v>
      </c>
      <c r="B8" t="s">
        <v>582</v>
      </c>
    </row>
    <row r="9" spans="1:2" ht="15.75">
      <c r="A9" t="s">
        <v>583</v>
      </c>
      <c r="B9" t="s">
        <v>584</v>
      </c>
    </row>
    <row r="10" spans="1:2" ht="15.75">
      <c r="A10" t="s">
        <v>585</v>
      </c>
      <c r="B10" t="s">
        <v>586</v>
      </c>
    </row>
    <row r="11" spans="1:2" ht="15.75">
      <c r="A11" t="s">
        <v>587</v>
      </c>
      <c r="B11" t="s">
        <v>588</v>
      </c>
    </row>
    <row r="12" spans="1:2" ht="15.75">
      <c r="A12" t="s">
        <v>589</v>
      </c>
      <c r="B12" t="s">
        <v>590</v>
      </c>
    </row>
    <row r="13" spans="1:2" ht="15.75">
      <c r="A13" t="s">
        <v>591</v>
      </c>
      <c r="B13" t="s">
        <v>592</v>
      </c>
    </row>
    <row r="14" spans="1:2" ht="15.75">
      <c r="A14" t="s">
        <v>593</v>
      </c>
      <c r="B14" t="s">
        <v>594</v>
      </c>
    </row>
    <row r="15" spans="1:2" ht="15.75">
      <c r="A15" t="s">
        <v>595</v>
      </c>
      <c r="B15" t="s">
        <v>596</v>
      </c>
    </row>
    <row r="16" spans="1:2" ht="15.75">
      <c r="A16" t="s">
        <v>597</v>
      </c>
      <c r="B16" t="s">
        <v>598</v>
      </c>
    </row>
    <row r="17" spans="1:2" ht="15.75">
      <c r="A17" t="s">
        <v>599</v>
      </c>
      <c r="B17" t="s">
        <v>600</v>
      </c>
    </row>
    <row r="18" spans="1:2" ht="15.75">
      <c r="A18" t="s">
        <v>601</v>
      </c>
      <c r="B18" t="s">
        <v>602</v>
      </c>
    </row>
    <row r="19" spans="1:2" ht="15.75">
      <c r="A19" t="s">
        <v>603</v>
      </c>
      <c r="B19" t="s">
        <v>604</v>
      </c>
    </row>
    <row r="20" spans="1:2" ht="15.75">
      <c r="A20" t="s">
        <v>537</v>
      </c>
      <c r="B20" t="s">
        <v>536</v>
      </c>
    </row>
    <row r="21" spans="1:2" ht="15.75">
      <c r="A21" t="s">
        <v>535</v>
      </c>
      <c r="B21" t="s">
        <v>534</v>
      </c>
    </row>
    <row r="22" spans="1:2" ht="15.75">
      <c r="A22" t="s">
        <v>605</v>
      </c>
      <c r="B22" t="s">
        <v>606</v>
      </c>
    </row>
    <row r="23" spans="1:2" ht="15.75">
      <c r="A23" t="s">
        <v>607</v>
      </c>
      <c r="B23" t="s">
        <v>608</v>
      </c>
    </row>
    <row r="24" spans="1:2" ht="15.75">
      <c r="A24" t="s">
        <v>609</v>
      </c>
      <c r="B24" t="s">
        <v>610</v>
      </c>
    </row>
    <row r="25" spans="1:2" ht="15.75">
      <c r="A25" t="s">
        <v>611</v>
      </c>
      <c r="B25" t="s">
        <v>612</v>
      </c>
    </row>
    <row r="26" spans="1:2" ht="15.75">
      <c r="A26" t="s">
        <v>613</v>
      </c>
      <c r="B26" t="s">
        <v>614</v>
      </c>
    </row>
    <row r="27" spans="1:2" ht="15.75">
      <c r="A27" t="s">
        <v>615</v>
      </c>
      <c r="B27" t="s">
        <v>616</v>
      </c>
    </row>
    <row r="28" spans="1:2" ht="15.75">
      <c r="A28" t="s">
        <v>617</v>
      </c>
      <c r="B28" t="s">
        <v>618</v>
      </c>
    </row>
    <row r="29" spans="1:2" ht="15.75">
      <c r="A29" t="s">
        <v>619</v>
      </c>
      <c r="B29" t="s">
        <v>156</v>
      </c>
    </row>
    <row r="30" spans="1:2" ht="15.75">
      <c r="A30" t="s">
        <v>620</v>
      </c>
      <c r="B30" t="s">
        <v>157</v>
      </c>
    </row>
    <row r="31" spans="1:2" ht="15.75">
      <c r="A31" t="s">
        <v>621</v>
      </c>
      <c r="B31" t="s">
        <v>158</v>
      </c>
    </row>
    <row r="32" spans="1:2" ht="15.75">
      <c r="A32" t="s">
        <v>622</v>
      </c>
      <c r="B32" t="s">
        <v>623</v>
      </c>
    </row>
    <row r="33" spans="1:2" ht="15.75">
      <c r="A33" t="s">
        <v>624</v>
      </c>
      <c r="B33" t="s">
        <v>625</v>
      </c>
    </row>
    <row r="34" spans="1:2" ht="15.75">
      <c r="A34" t="s">
        <v>626</v>
      </c>
      <c r="B34" t="s">
        <v>627</v>
      </c>
    </row>
    <row r="35" spans="1:2" ht="15.75">
      <c r="A35" t="s">
        <v>628</v>
      </c>
      <c r="B35" t="s">
        <v>629</v>
      </c>
    </row>
    <row r="36" spans="1:2" ht="15.75">
      <c r="A36" t="s">
        <v>630</v>
      </c>
      <c r="B36" t="s">
        <v>631</v>
      </c>
    </row>
    <row r="37" spans="1:2" ht="15.75">
      <c r="A37" t="s">
        <v>533</v>
      </c>
      <c r="B37" t="s">
        <v>532</v>
      </c>
    </row>
    <row r="38" spans="1:2" ht="15.75">
      <c r="A38" t="s">
        <v>632</v>
      </c>
      <c r="B38" t="s">
        <v>633</v>
      </c>
    </row>
    <row r="39" spans="1:2" ht="15.75">
      <c r="A39" t="s">
        <v>634</v>
      </c>
      <c r="B39" t="s">
        <v>635</v>
      </c>
    </row>
    <row r="40" spans="1:2" ht="15.75">
      <c r="A40" t="s">
        <v>636</v>
      </c>
      <c r="B40" t="s">
        <v>637</v>
      </c>
    </row>
    <row r="41" spans="1:2" ht="15.75">
      <c r="A41" t="s">
        <v>638</v>
      </c>
      <c r="B41" t="s">
        <v>639</v>
      </c>
    </row>
    <row r="42" spans="1:2" ht="15.75">
      <c r="A42" t="s">
        <v>640</v>
      </c>
      <c r="B42" t="s">
        <v>641</v>
      </c>
    </row>
    <row r="43" spans="1:2" ht="15.75">
      <c r="A43" t="s">
        <v>642</v>
      </c>
      <c r="B43" t="s">
        <v>643</v>
      </c>
    </row>
    <row r="44" spans="1:2" ht="15.75">
      <c r="A44" t="s">
        <v>644</v>
      </c>
      <c r="B44" t="s">
        <v>645</v>
      </c>
    </row>
    <row r="45" spans="1:2" ht="15.75">
      <c r="A45" t="s">
        <v>539</v>
      </c>
      <c r="B45" t="s">
        <v>538</v>
      </c>
    </row>
    <row r="46" spans="1:2" ht="15.75">
      <c r="A46" t="s">
        <v>646</v>
      </c>
      <c r="B46" t="s">
        <v>647</v>
      </c>
    </row>
    <row r="47" spans="1:2" ht="15.75">
      <c r="A47" t="s">
        <v>648</v>
      </c>
      <c r="B47" t="s">
        <v>649</v>
      </c>
    </row>
    <row r="48" spans="1:2" ht="15.75">
      <c r="A48" t="s">
        <v>650</v>
      </c>
      <c r="B48" t="s">
        <v>651</v>
      </c>
    </row>
    <row r="49" spans="1:2" ht="15.75">
      <c r="A49" t="s">
        <v>652</v>
      </c>
      <c r="B49" t="s">
        <v>653</v>
      </c>
    </row>
    <row r="50" spans="1:2" ht="15.75">
      <c r="A50" t="s">
        <v>654</v>
      </c>
      <c r="B50" t="s">
        <v>655</v>
      </c>
    </row>
    <row r="51" spans="1:2" ht="15.75">
      <c r="A51" t="s">
        <v>656</v>
      </c>
      <c r="B51" t="s">
        <v>550</v>
      </c>
    </row>
    <row r="52" spans="1:2" ht="15.75">
      <c r="A52" t="s">
        <v>657</v>
      </c>
      <c r="B52" t="s">
        <v>658</v>
      </c>
    </row>
    <row r="53" spans="1:2" ht="15.75">
      <c r="A53" t="s">
        <v>659</v>
      </c>
      <c r="B53" t="s">
        <v>660</v>
      </c>
    </row>
    <row r="54" spans="1:2" ht="15.75">
      <c r="A54" t="s">
        <v>661</v>
      </c>
      <c r="B54" t="s">
        <v>662</v>
      </c>
    </row>
    <row r="55" spans="1:2" ht="15.75">
      <c r="A55" t="s">
        <v>663</v>
      </c>
      <c r="B55" t="s">
        <v>664</v>
      </c>
    </row>
    <row r="56" spans="1:2" ht="15.75">
      <c r="A56" t="s">
        <v>665</v>
      </c>
      <c r="B56" t="s">
        <v>666</v>
      </c>
    </row>
    <row r="57" spans="1:2" ht="15.75">
      <c r="A57" t="s">
        <v>667</v>
      </c>
      <c r="B57" t="s">
        <v>668</v>
      </c>
    </row>
    <row r="58" spans="1:2" ht="15.75">
      <c r="A58" t="s">
        <v>669</v>
      </c>
      <c r="B58" t="s">
        <v>670</v>
      </c>
    </row>
    <row r="59" spans="1:2" ht="15.75">
      <c r="A59" t="s">
        <v>671</v>
      </c>
      <c r="B59" t="s">
        <v>672</v>
      </c>
    </row>
    <row r="60" spans="1:2" ht="15.75">
      <c r="A60" t="s">
        <v>673</v>
      </c>
      <c r="B60" t="s">
        <v>674</v>
      </c>
    </row>
    <row r="61" spans="1:2" ht="15.75">
      <c r="A61" t="s">
        <v>675</v>
      </c>
      <c r="B61" t="s">
        <v>676</v>
      </c>
    </row>
    <row r="62" spans="1:2" ht="15.75">
      <c r="A62" t="s">
        <v>677</v>
      </c>
      <c r="B62" t="s">
        <v>678</v>
      </c>
    </row>
    <row r="63" spans="1:2" ht="15.75">
      <c r="A63" t="s">
        <v>679</v>
      </c>
      <c r="B63" t="s">
        <v>680</v>
      </c>
    </row>
    <row r="64" spans="1:2" ht="15.75">
      <c r="A64" t="s">
        <v>681</v>
      </c>
      <c r="B64" t="s">
        <v>682</v>
      </c>
    </row>
    <row r="65" spans="1:2" ht="15.75">
      <c r="A65" t="s">
        <v>683</v>
      </c>
      <c r="B65" t="s">
        <v>684</v>
      </c>
    </row>
    <row r="66" spans="1:2" ht="15.75">
      <c r="A66" t="s">
        <v>685</v>
      </c>
      <c r="B66" t="s">
        <v>686</v>
      </c>
    </row>
    <row r="67" spans="1:2" ht="15.75">
      <c r="A67" t="s">
        <v>687</v>
      </c>
      <c r="B67" t="s">
        <v>688</v>
      </c>
    </row>
    <row r="68" spans="1:2" ht="15.75">
      <c r="A68" t="s">
        <v>689</v>
      </c>
      <c r="B68" t="s">
        <v>690</v>
      </c>
    </row>
    <row r="69" spans="1:2" ht="15.75">
      <c r="A69" t="s">
        <v>691</v>
      </c>
      <c r="B69" t="s">
        <v>692</v>
      </c>
    </row>
    <row r="70" spans="1:2" ht="15.75">
      <c r="A70" t="s">
        <v>693</v>
      </c>
      <c r="B70" t="s">
        <v>694</v>
      </c>
    </row>
    <row r="71" spans="1:2" ht="15.75">
      <c r="A71" t="s">
        <v>695</v>
      </c>
      <c r="B71" t="s">
        <v>696</v>
      </c>
    </row>
    <row r="72" spans="1:2" ht="15.75">
      <c r="A72" t="s">
        <v>697</v>
      </c>
      <c r="B72" t="s">
        <v>698</v>
      </c>
    </row>
    <row r="73" spans="1:2" ht="15.75">
      <c r="A73" t="s">
        <v>699</v>
      </c>
      <c r="B73" t="s">
        <v>700</v>
      </c>
    </row>
    <row r="74" spans="1:2" ht="15.75">
      <c r="A74" t="s">
        <v>701</v>
      </c>
      <c r="B74" t="s">
        <v>702</v>
      </c>
    </row>
    <row r="75" spans="1:2" ht="15.75">
      <c r="A75" t="s">
        <v>703</v>
      </c>
      <c r="B75" t="s">
        <v>704</v>
      </c>
    </row>
    <row r="76" spans="1:2" ht="15.75">
      <c r="A76" t="s">
        <v>705</v>
      </c>
      <c r="B76" t="s">
        <v>706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theme="9" tint="0.39998000860214233"/>
  </sheetPr>
  <dimension ref="A1:J89"/>
  <sheetViews>
    <sheetView showGridLines="0" zoomScalePageLayoutView="0" workbookViewId="0" topLeftCell="A1">
      <selection activeCell="L14" sqref="L14"/>
    </sheetView>
  </sheetViews>
  <sheetFormatPr defaultColWidth="9.00390625" defaultRowHeight="16.5"/>
  <cols>
    <col min="1" max="1" width="4.125" style="0" customWidth="1"/>
    <col min="2" max="2" width="3.875" style="0" customWidth="1"/>
    <col min="3" max="3" width="12.625" style="0" customWidth="1"/>
    <col min="4" max="4" width="8.625" style="0" customWidth="1"/>
    <col min="5" max="5" width="25.125" style="0" customWidth="1"/>
    <col min="6" max="6" width="0.5" style="0" customWidth="1"/>
    <col min="7" max="7" width="15.75390625" style="0" customWidth="1"/>
    <col min="8" max="8" width="11.125" style="0" customWidth="1"/>
    <col min="9" max="9" width="5.875" style="0" customWidth="1"/>
    <col min="10" max="10" width="4.125" style="0" customWidth="1"/>
  </cols>
  <sheetData>
    <row r="1" spans="1:10" ht="15.75">
      <c r="A1" s="588"/>
      <c r="B1" s="588"/>
      <c r="C1" s="588"/>
      <c r="D1" s="588"/>
      <c r="E1" s="588"/>
      <c r="F1" s="588"/>
      <c r="G1" s="588"/>
      <c r="H1" s="588"/>
      <c r="I1" s="588"/>
      <c r="J1" s="588"/>
    </row>
    <row r="2" spans="1:10" ht="15.75">
      <c r="A2" s="588"/>
      <c r="B2" s="589" t="s">
        <v>348</v>
      </c>
      <c r="C2" s="588"/>
      <c r="D2" s="588"/>
      <c r="E2" s="588"/>
      <c r="F2" s="588"/>
      <c r="G2" s="588"/>
      <c r="H2" s="588"/>
      <c r="I2" s="588"/>
      <c r="J2" s="588"/>
    </row>
    <row r="3" spans="1:10" ht="15.75">
      <c r="A3" s="588"/>
      <c r="B3" s="588"/>
      <c r="C3" s="588"/>
      <c r="D3" s="588"/>
      <c r="E3" s="588"/>
      <c r="F3" s="588"/>
      <c r="G3" s="588"/>
      <c r="H3" s="588"/>
      <c r="I3" s="588"/>
      <c r="J3" s="588"/>
    </row>
    <row r="4" spans="1:10" ht="40.5" customHeight="1">
      <c r="A4" s="588"/>
      <c r="B4" s="751" t="s">
        <v>432</v>
      </c>
      <c r="C4" s="751"/>
      <c r="D4" s="751"/>
      <c r="E4" s="751"/>
      <c r="F4" s="751"/>
      <c r="G4" s="751"/>
      <c r="H4" s="751"/>
      <c r="I4" s="751"/>
      <c r="J4" s="590"/>
    </row>
    <row r="5" spans="1:10" ht="15.75">
      <c r="A5" s="588"/>
      <c r="B5" s="588"/>
      <c r="C5" s="588"/>
      <c r="D5" s="588"/>
      <c r="E5" s="588"/>
      <c r="F5" s="588"/>
      <c r="G5" s="588"/>
      <c r="H5" s="588"/>
      <c r="I5" s="588"/>
      <c r="J5" s="588"/>
    </row>
    <row r="6" spans="1:10" ht="29.25" customHeight="1">
      <c r="A6" s="588"/>
      <c r="B6" s="751" t="s">
        <v>349</v>
      </c>
      <c r="C6" s="751"/>
      <c r="D6" s="751"/>
      <c r="E6" s="751"/>
      <c r="F6" s="751"/>
      <c r="G6" s="751"/>
      <c r="H6" s="751"/>
      <c r="I6" s="751"/>
      <c r="J6" s="588"/>
    </row>
    <row r="7" spans="1:10" ht="15.75">
      <c r="A7" s="588"/>
      <c r="B7" s="588"/>
      <c r="C7" s="588"/>
      <c r="D7" s="588"/>
      <c r="E7" s="588"/>
      <c r="F7" s="588"/>
      <c r="G7" s="588"/>
      <c r="H7" s="588"/>
      <c r="I7" s="588"/>
      <c r="J7" s="588"/>
    </row>
    <row r="8" spans="1:10" ht="39" customHeight="1">
      <c r="A8" s="588"/>
      <c r="B8" s="751" t="s">
        <v>350</v>
      </c>
      <c r="C8" s="751"/>
      <c r="D8" s="751"/>
      <c r="E8" s="751"/>
      <c r="F8" s="751"/>
      <c r="G8" s="751"/>
      <c r="H8" s="751"/>
      <c r="I8" s="751"/>
      <c r="J8" s="588"/>
    </row>
    <row r="9" spans="1:10" ht="15.75">
      <c r="A9" s="588"/>
      <c r="B9" s="588"/>
      <c r="C9" s="588"/>
      <c r="D9" s="588"/>
      <c r="E9" s="588"/>
      <c r="F9" s="588"/>
      <c r="G9" s="588"/>
      <c r="H9" s="588"/>
      <c r="I9" s="588"/>
      <c r="J9" s="588"/>
    </row>
    <row r="10" spans="1:10" ht="30" customHeight="1">
      <c r="A10" s="588"/>
      <c r="B10" s="751" t="s">
        <v>351</v>
      </c>
      <c r="C10" s="751"/>
      <c r="D10" s="751"/>
      <c r="E10" s="751"/>
      <c r="F10" s="751"/>
      <c r="G10" s="751"/>
      <c r="H10" s="751"/>
      <c r="I10" s="751"/>
      <c r="J10" s="588"/>
    </row>
    <row r="11" spans="1:10" ht="15.75">
      <c r="A11" s="588"/>
      <c r="B11" s="588"/>
      <c r="C11" s="588"/>
      <c r="D11" s="588"/>
      <c r="E11" s="588"/>
      <c r="F11" s="588"/>
      <c r="G11" s="588"/>
      <c r="H11" s="588"/>
      <c r="I11" s="588"/>
      <c r="J11" s="588"/>
    </row>
    <row r="12" spans="1:10" ht="38.25" customHeight="1">
      <c r="A12" s="588"/>
      <c r="B12" s="751" t="s">
        <v>433</v>
      </c>
      <c r="C12" s="751"/>
      <c r="D12" s="751"/>
      <c r="E12" s="751"/>
      <c r="F12" s="751"/>
      <c r="G12" s="751"/>
      <c r="H12" s="751"/>
      <c r="I12" s="751"/>
      <c r="J12" s="588"/>
    </row>
    <row r="13" spans="1:10" ht="15.75">
      <c r="A13" s="588"/>
      <c r="B13" s="591" t="s">
        <v>352</v>
      </c>
      <c r="C13" s="588"/>
      <c r="D13" s="588"/>
      <c r="E13" s="588"/>
      <c r="F13" s="588"/>
      <c r="G13" s="588"/>
      <c r="H13" s="588"/>
      <c r="I13" s="588"/>
      <c r="J13" s="588"/>
    </row>
    <row r="14" spans="1:10" ht="15.75">
      <c r="A14" s="588"/>
      <c r="B14" s="588"/>
      <c r="C14" s="588"/>
      <c r="D14" s="588"/>
      <c r="E14" s="588"/>
      <c r="F14" s="588"/>
      <c r="G14" s="588"/>
      <c r="H14" s="588"/>
      <c r="I14" s="588"/>
      <c r="J14" s="588"/>
    </row>
    <row r="15" spans="1:10" ht="32.25" customHeight="1">
      <c r="A15" s="588"/>
      <c r="B15" s="779" t="s">
        <v>353</v>
      </c>
      <c r="C15" s="779"/>
      <c r="D15" s="779"/>
      <c r="E15" s="779"/>
      <c r="F15" s="592"/>
      <c r="G15" s="593" t="s">
        <v>354</v>
      </c>
      <c r="H15" s="594"/>
      <c r="I15" s="595"/>
      <c r="J15" s="588"/>
    </row>
    <row r="16" spans="1:10" ht="15.75">
      <c r="A16" s="596"/>
      <c r="B16" s="597"/>
      <c r="C16" s="596"/>
      <c r="D16" s="596"/>
      <c r="E16" s="596"/>
      <c r="F16" s="596"/>
      <c r="G16" s="596"/>
      <c r="H16" s="598"/>
      <c r="I16" s="599"/>
      <c r="J16" s="596"/>
    </row>
    <row r="17" spans="1:10" ht="15.75">
      <c r="A17" s="588"/>
      <c r="B17" s="600" t="s">
        <v>355</v>
      </c>
      <c r="C17" s="601"/>
      <c r="D17" s="601"/>
      <c r="E17" s="601"/>
      <c r="F17" s="596"/>
      <c r="G17" s="588"/>
      <c r="H17" s="588"/>
      <c r="I17" s="588"/>
      <c r="J17" s="588"/>
    </row>
    <row r="18" spans="1:10" ht="15.75">
      <c r="A18" s="588"/>
      <c r="B18" s="588"/>
      <c r="C18" s="588"/>
      <c r="D18" s="588"/>
      <c r="E18" s="588"/>
      <c r="F18" s="588"/>
      <c r="G18" s="588"/>
      <c r="H18" s="588"/>
      <c r="I18" s="588"/>
      <c r="J18" s="588"/>
    </row>
    <row r="19" spans="1:10" ht="15.75">
      <c r="A19" s="588"/>
      <c r="B19" s="602" t="s">
        <v>356</v>
      </c>
      <c r="C19" s="588"/>
      <c r="D19" s="588"/>
      <c r="E19" s="588"/>
      <c r="F19" s="588"/>
      <c r="G19" s="588"/>
      <c r="H19" s="588"/>
      <c r="I19" s="588"/>
      <c r="J19" s="588"/>
    </row>
    <row r="20" spans="1:10" ht="15.75">
      <c r="A20" s="588"/>
      <c r="B20" s="588"/>
      <c r="C20" s="588"/>
      <c r="D20" s="588"/>
      <c r="E20" s="588"/>
      <c r="F20" s="588"/>
      <c r="G20" s="588"/>
      <c r="H20" s="588"/>
      <c r="I20" s="588"/>
      <c r="J20" s="588"/>
    </row>
    <row r="21" spans="1:10" ht="15.75">
      <c r="A21" s="588"/>
      <c r="B21" s="603" t="s">
        <v>357</v>
      </c>
      <c r="C21" s="604"/>
      <c r="D21" s="604"/>
      <c r="E21" s="766"/>
      <c r="F21" s="605"/>
      <c r="G21" s="606"/>
      <c r="H21" s="606"/>
      <c r="I21" s="607"/>
      <c r="J21" s="588"/>
    </row>
    <row r="22" spans="1:10" ht="15.75">
      <c r="A22" s="588"/>
      <c r="B22" s="608" t="s">
        <v>358</v>
      </c>
      <c r="C22" s="609"/>
      <c r="D22" s="609"/>
      <c r="E22" s="767"/>
      <c r="F22" s="610"/>
      <c r="G22" s="596"/>
      <c r="H22" s="596"/>
      <c r="I22" s="611"/>
      <c r="J22" s="588"/>
    </row>
    <row r="23" spans="1:10" ht="25.5" customHeight="1">
      <c r="A23" s="588"/>
      <c r="B23" s="768" t="s">
        <v>359</v>
      </c>
      <c r="C23" s="769"/>
      <c r="D23" s="770"/>
      <c r="E23" s="612" t="s">
        <v>360</v>
      </c>
      <c r="F23" s="613"/>
      <c r="G23" s="614"/>
      <c r="H23" s="615"/>
      <c r="I23" s="595"/>
      <c r="J23" s="588"/>
    </row>
    <row r="24" spans="1:10" ht="15.75">
      <c r="A24" s="588"/>
      <c r="B24" s="616"/>
      <c r="C24" s="617"/>
      <c r="D24" s="618"/>
      <c r="E24" s="619" t="s">
        <v>361</v>
      </c>
      <c r="F24" s="620"/>
      <c r="G24" s="614"/>
      <c r="H24" s="615"/>
      <c r="I24" s="595"/>
      <c r="J24" s="588"/>
    </row>
    <row r="25" spans="1:10" ht="15.75">
      <c r="A25" s="588"/>
      <c r="B25" s="621"/>
      <c r="C25" s="609"/>
      <c r="D25" s="622"/>
      <c r="E25" s="619" t="s">
        <v>362</v>
      </c>
      <c r="F25" s="620"/>
      <c r="G25" s="614"/>
      <c r="H25" s="615"/>
      <c r="I25" s="595"/>
      <c r="J25" s="588"/>
    </row>
    <row r="26" spans="1:10" ht="15.75">
      <c r="A26" s="588"/>
      <c r="B26" s="623" t="s">
        <v>363</v>
      </c>
      <c r="C26" s="604"/>
      <c r="D26" s="624"/>
      <c r="E26" s="625" t="s">
        <v>364</v>
      </c>
      <c r="F26" s="626"/>
      <c r="G26" s="606"/>
      <c r="H26" s="606"/>
      <c r="I26" s="607"/>
      <c r="J26" s="588"/>
    </row>
    <row r="27" spans="1:10" ht="15.75">
      <c r="A27" s="588"/>
      <c r="B27" s="616"/>
      <c r="C27" s="617"/>
      <c r="D27" s="618"/>
      <c r="E27" s="627" t="s">
        <v>365</v>
      </c>
      <c r="F27" s="628"/>
      <c r="G27" s="596"/>
      <c r="H27" s="596"/>
      <c r="I27" s="611"/>
      <c r="J27" s="588"/>
    </row>
    <row r="28" spans="1:10" ht="15.75">
      <c r="A28" s="588"/>
      <c r="B28" s="616"/>
      <c r="C28" s="617"/>
      <c r="D28" s="618"/>
      <c r="E28" s="627" t="s">
        <v>366</v>
      </c>
      <c r="F28" s="628"/>
      <c r="G28" s="596"/>
      <c r="H28" s="596"/>
      <c r="I28" s="611"/>
      <c r="J28" s="588"/>
    </row>
    <row r="29" spans="1:10" ht="15.75">
      <c r="A29" s="588"/>
      <c r="B29" s="616"/>
      <c r="C29" s="617"/>
      <c r="D29" s="618"/>
      <c r="E29" s="627" t="s">
        <v>367</v>
      </c>
      <c r="F29" s="628"/>
      <c r="G29" s="596"/>
      <c r="H29" s="596"/>
      <c r="I29" s="611"/>
      <c r="J29" s="588"/>
    </row>
    <row r="30" spans="1:10" ht="15.75">
      <c r="A30" s="588"/>
      <c r="B30" s="616"/>
      <c r="C30" s="617"/>
      <c r="D30" s="618"/>
      <c r="E30" s="627" t="s">
        <v>368</v>
      </c>
      <c r="F30" s="628"/>
      <c r="G30" s="596"/>
      <c r="H30" s="596"/>
      <c r="I30" s="611"/>
      <c r="J30" s="588"/>
    </row>
    <row r="31" spans="1:10" ht="15.75">
      <c r="A31" s="588"/>
      <c r="B31" s="616"/>
      <c r="C31" s="617"/>
      <c r="D31" s="618"/>
      <c r="E31" s="627" t="s">
        <v>369</v>
      </c>
      <c r="F31" s="628"/>
      <c r="G31" s="596"/>
      <c r="H31" s="596"/>
      <c r="I31" s="611"/>
      <c r="J31" s="588"/>
    </row>
    <row r="32" spans="1:10" ht="15.75">
      <c r="A32" s="588"/>
      <c r="B32" s="621"/>
      <c r="C32" s="609"/>
      <c r="D32" s="622"/>
      <c r="E32" s="629" t="s">
        <v>370</v>
      </c>
      <c r="F32" s="630"/>
      <c r="G32" s="631"/>
      <c r="H32" s="631"/>
      <c r="I32" s="632"/>
      <c r="J32" s="588"/>
    </row>
    <row r="33" spans="1:10" ht="15.75">
      <c r="A33" s="588"/>
      <c r="B33" s="588"/>
      <c r="C33" s="588"/>
      <c r="D33" s="588"/>
      <c r="E33" s="588"/>
      <c r="F33" s="588"/>
      <c r="G33" s="588"/>
      <c r="H33" s="588"/>
      <c r="I33" s="588"/>
      <c r="J33" s="588"/>
    </row>
    <row r="34" spans="1:10" ht="15.75">
      <c r="A34" s="588"/>
      <c r="B34" s="602" t="s">
        <v>371</v>
      </c>
      <c r="C34" s="588"/>
      <c r="D34" s="588"/>
      <c r="E34" s="588"/>
      <c r="F34" s="588"/>
      <c r="G34" s="588"/>
      <c r="H34" s="588"/>
      <c r="I34" s="588"/>
      <c r="J34" s="588"/>
    </row>
    <row r="35" spans="1:10" ht="15.75">
      <c r="A35" s="588"/>
      <c r="B35" s="633" t="s">
        <v>372</v>
      </c>
      <c r="C35" s="634"/>
      <c r="D35" s="634"/>
      <c r="E35" s="635"/>
      <c r="F35" s="615"/>
      <c r="G35" s="615"/>
      <c r="H35" s="615"/>
      <c r="I35" s="595"/>
      <c r="J35" s="588"/>
    </row>
    <row r="36" spans="1:10" ht="15.75">
      <c r="A36" s="588"/>
      <c r="B36" s="588"/>
      <c r="C36" s="588"/>
      <c r="D36" s="588"/>
      <c r="E36" s="588"/>
      <c r="F36" s="588"/>
      <c r="G36" s="588"/>
      <c r="H36" s="588"/>
      <c r="I36" s="588"/>
      <c r="J36" s="588"/>
    </row>
    <row r="37" spans="1:10" ht="15.75">
      <c r="A37" s="588"/>
      <c r="B37" s="600" t="s">
        <v>373</v>
      </c>
      <c r="C37" s="588"/>
      <c r="D37" s="588"/>
      <c r="E37" s="588"/>
      <c r="F37" s="588"/>
      <c r="G37" s="588"/>
      <c r="H37" s="588"/>
      <c r="I37" s="588"/>
      <c r="J37" s="588"/>
    </row>
    <row r="38" spans="1:10" ht="15.75">
      <c r="A38" s="588"/>
      <c r="B38" s="588" t="s">
        <v>374</v>
      </c>
      <c r="C38" s="588"/>
      <c r="D38" s="588"/>
      <c r="E38" s="588"/>
      <c r="F38" s="588"/>
      <c r="G38" s="588"/>
      <c r="H38" s="588"/>
      <c r="I38" s="588"/>
      <c r="J38" s="588"/>
    </row>
    <row r="39" spans="1:10" ht="15.75">
      <c r="A39" s="588"/>
      <c r="B39" s="588"/>
      <c r="C39" s="588"/>
      <c r="D39" s="588"/>
      <c r="E39" s="588"/>
      <c r="F39" s="588"/>
      <c r="G39" s="588"/>
      <c r="H39" s="588"/>
      <c r="I39" s="588"/>
      <c r="J39" s="588"/>
    </row>
    <row r="40" spans="1:10" ht="15.75">
      <c r="A40" s="588"/>
      <c r="B40" s="636" t="s">
        <v>375</v>
      </c>
      <c r="C40" s="615"/>
      <c r="D40" s="615"/>
      <c r="E40" s="637" t="s">
        <v>376</v>
      </c>
      <c r="F40" s="615"/>
      <c r="G40" s="615"/>
      <c r="H40" s="615"/>
      <c r="I40" s="595"/>
      <c r="J40" s="588"/>
    </row>
    <row r="41" spans="1:10" ht="15.75">
      <c r="A41" s="588"/>
      <c r="B41" s="638" t="s">
        <v>377</v>
      </c>
      <c r="C41" s="606"/>
      <c r="D41" s="606"/>
      <c r="E41" s="639" t="s">
        <v>378</v>
      </c>
      <c r="F41" s="606"/>
      <c r="G41" s="606"/>
      <c r="H41" s="606"/>
      <c r="I41" s="607"/>
      <c r="J41" s="588"/>
    </row>
    <row r="42" spans="1:10" ht="15.75">
      <c r="A42" s="588"/>
      <c r="B42" s="627"/>
      <c r="C42" s="596"/>
      <c r="D42" s="596"/>
      <c r="E42" s="640" t="s">
        <v>379</v>
      </c>
      <c r="F42" s="596"/>
      <c r="G42" s="596"/>
      <c r="H42" s="596"/>
      <c r="I42" s="611"/>
      <c r="J42" s="588"/>
    </row>
    <row r="43" spans="1:10" ht="15.75">
      <c r="A43" s="588"/>
      <c r="B43" s="627"/>
      <c r="C43" s="596"/>
      <c r="D43" s="596"/>
      <c r="E43" s="640" t="s">
        <v>380</v>
      </c>
      <c r="F43" s="596"/>
      <c r="G43" s="596"/>
      <c r="H43" s="596"/>
      <c r="I43" s="611"/>
      <c r="J43" s="588"/>
    </row>
    <row r="44" spans="1:10" ht="15.75">
      <c r="A44" s="588"/>
      <c r="B44" s="627"/>
      <c r="C44" s="596"/>
      <c r="D44" s="596"/>
      <c r="E44" s="640" t="s">
        <v>381</v>
      </c>
      <c r="F44" s="596"/>
      <c r="G44" s="596"/>
      <c r="H44" s="596"/>
      <c r="I44" s="611"/>
      <c r="J44" s="588"/>
    </row>
    <row r="45" spans="1:10" ht="15.75">
      <c r="A45" s="588"/>
      <c r="B45" s="629"/>
      <c r="C45" s="631"/>
      <c r="D45" s="631"/>
      <c r="E45" s="641" t="s">
        <v>382</v>
      </c>
      <c r="F45" s="631"/>
      <c r="G45" s="631"/>
      <c r="H45" s="631"/>
      <c r="I45" s="632"/>
      <c r="J45" s="588"/>
    </row>
    <row r="46" spans="1:10" ht="15.75">
      <c r="A46" s="588"/>
      <c r="B46" s="642" t="s">
        <v>383</v>
      </c>
      <c r="C46" s="606"/>
      <c r="D46" s="606"/>
      <c r="E46" s="639" t="s">
        <v>378</v>
      </c>
      <c r="F46" s="606"/>
      <c r="G46" s="606"/>
      <c r="H46" s="606"/>
      <c r="I46" s="607"/>
      <c r="J46" s="588"/>
    </row>
    <row r="47" spans="1:10" ht="15.75">
      <c r="A47" s="588"/>
      <c r="B47" s="627"/>
      <c r="C47" s="596"/>
      <c r="D47" s="596"/>
      <c r="E47" s="640" t="s">
        <v>379</v>
      </c>
      <c r="F47" s="596"/>
      <c r="G47" s="596"/>
      <c r="H47" s="596"/>
      <c r="I47" s="611"/>
      <c r="J47" s="588"/>
    </row>
    <row r="48" spans="1:10" ht="15.75">
      <c r="A48" s="588"/>
      <c r="B48" s="627"/>
      <c r="C48" s="596"/>
      <c r="D48" s="596"/>
      <c r="E48" s="640" t="s">
        <v>380</v>
      </c>
      <c r="F48" s="596"/>
      <c r="G48" s="596"/>
      <c r="H48" s="596"/>
      <c r="I48" s="611"/>
      <c r="J48" s="588"/>
    </row>
    <row r="49" spans="1:10" ht="15.75">
      <c r="A49" s="588"/>
      <c r="B49" s="627"/>
      <c r="C49" s="596"/>
      <c r="D49" s="596"/>
      <c r="E49" s="640" t="s">
        <v>381</v>
      </c>
      <c r="F49" s="596"/>
      <c r="G49" s="596"/>
      <c r="H49" s="596"/>
      <c r="I49" s="611"/>
      <c r="J49" s="588"/>
    </row>
    <row r="50" spans="1:10" ht="15.75">
      <c r="A50" s="588"/>
      <c r="B50" s="629"/>
      <c r="C50" s="631"/>
      <c r="D50" s="631"/>
      <c r="E50" s="641" t="s">
        <v>382</v>
      </c>
      <c r="F50" s="631"/>
      <c r="G50" s="631"/>
      <c r="H50" s="631"/>
      <c r="I50" s="632"/>
      <c r="J50" s="588"/>
    </row>
    <row r="51" spans="1:10" ht="15.75">
      <c r="A51" s="588"/>
      <c r="B51" s="588"/>
      <c r="C51" s="588"/>
      <c r="D51" s="588"/>
      <c r="E51" s="588"/>
      <c r="F51" s="588"/>
      <c r="G51" s="588"/>
      <c r="H51" s="588"/>
      <c r="I51" s="588"/>
      <c r="J51" s="588"/>
    </row>
    <row r="52" spans="1:10" ht="15.75">
      <c r="A52" s="588"/>
      <c r="B52" s="588"/>
      <c r="C52" s="588"/>
      <c r="D52" s="588"/>
      <c r="E52" s="588"/>
      <c r="F52" s="588"/>
      <c r="G52" s="588"/>
      <c r="H52" s="588"/>
      <c r="I52" s="588"/>
      <c r="J52" s="588"/>
    </row>
    <row r="53" spans="1:10" ht="15.75">
      <c r="A53" s="588"/>
      <c r="B53" s="588"/>
      <c r="C53" s="588"/>
      <c r="D53" s="588"/>
      <c r="E53" s="588"/>
      <c r="F53" s="588"/>
      <c r="G53" s="588"/>
      <c r="H53" s="588"/>
      <c r="I53" s="588"/>
      <c r="J53" s="588"/>
    </row>
    <row r="54" spans="1:10" ht="15.75">
      <c r="A54" s="588"/>
      <c r="B54" s="600" t="s">
        <v>384</v>
      </c>
      <c r="C54" s="588"/>
      <c r="D54" s="588"/>
      <c r="E54" s="588"/>
      <c r="F54" s="588"/>
      <c r="G54" s="588"/>
      <c r="H54" s="588"/>
      <c r="I54" s="588"/>
      <c r="J54" s="588"/>
    </row>
    <row r="55" spans="1:10" ht="24" customHeight="1">
      <c r="A55" s="588"/>
      <c r="B55" s="771" t="s">
        <v>385</v>
      </c>
      <c r="C55" s="771"/>
      <c r="D55" s="771"/>
      <c r="E55" s="771"/>
      <c r="F55" s="771"/>
      <c r="G55" s="771"/>
      <c r="H55" s="771"/>
      <c r="I55" s="771"/>
      <c r="J55" s="588"/>
    </row>
    <row r="56" spans="1:10" ht="15.75">
      <c r="A56" s="588"/>
      <c r="B56" s="588"/>
      <c r="C56" s="588"/>
      <c r="D56" s="588"/>
      <c r="E56" s="588"/>
      <c r="F56" s="588"/>
      <c r="G56" s="588"/>
      <c r="H56" s="588"/>
      <c r="I56" s="588"/>
      <c r="J56" s="588"/>
    </row>
    <row r="57" spans="1:10" ht="39">
      <c r="A57" s="643"/>
      <c r="B57" s="772" t="s">
        <v>386</v>
      </c>
      <c r="C57" s="773"/>
      <c r="D57" s="773"/>
      <c r="E57" s="774"/>
      <c r="F57" s="644"/>
      <c r="G57" s="645" t="s">
        <v>387</v>
      </c>
      <c r="H57" s="775" t="s">
        <v>388</v>
      </c>
      <c r="I57" s="776"/>
      <c r="J57" s="643"/>
    </row>
    <row r="58" spans="1:10" ht="15.75">
      <c r="A58" s="588"/>
      <c r="B58" s="777" t="s">
        <v>389</v>
      </c>
      <c r="C58" s="778"/>
      <c r="D58" s="778"/>
      <c r="E58" s="615"/>
      <c r="F58" s="606"/>
      <c r="G58" s="606"/>
      <c r="H58" s="615"/>
      <c r="I58" s="595"/>
      <c r="J58" s="588"/>
    </row>
    <row r="59" spans="1:10" ht="51" customHeight="1" thickBot="1">
      <c r="A59" s="588"/>
      <c r="B59" s="646" t="s">
        <v>434</v>
      </c>
      <c r="C59" s="647"/>
      <c r="D59" s="647"/>
      <c r="E59" s="648"/>
      <c r="F59" s="649"/>
      <c r="G59" s="650" t="s">
        <v>390</v>
      </c>
      <c r="H59" s="759" t="s">
        <v>435</v>
      </c>
      <c r="I59" s="760"/>
      <c r="J59" s="588"/>
    </row>
    <row r="60" spans="1:10" ht="16.5" thickTop="1">
      <c r="A60" s="588"/>
      <c r="B60" s="651" t="s">
        <v>391</v>
      </c>
      <c r="C60" s="596"/>
      <c r="D60" s="596"/>
      <c r="E60" s="611"/>
      <c r="F60" s="652"/>
      <c r="G60" s="761" t="s">
        <v>390</v>
      </c>
      <c r="H60" s="755" t="s">
        <v>392</v>
      </c>
      <c r="I60" s="756"/>
      <c r="J60" s="588"/>
    </row>
    <row r="61" spans="1:10" ht="15.75">
      <c r="A61" s="588"/>
      <c r="B61" s="653"/>
      <c r="C61" s="631"/>
      <c r="D61" s="631"/>
      <c r="E61" s="654" t="s">
        <v>393</v>
      </c>
      <c r="F61" s="652"/>
      <c r="G61" s="761"/>
      <c r="H61" s="755"/>
      <c r="I61" s="756"/>
      <c r="J61" s="588"/>
    </row>
    <row r="62" spans="1:10" ht="15.75">
      <c r="A62" s="588"/>
      <c r="B62" s="655" t="s">
        <v>391</v>
      </c>
      <c r="C62" s="615"/>
      <c r="D62" s="615"/>
      <c r="E62" s="595"/>
      <c r="F62" s="614"/>
      <c r="G62" s="656" t="s">
        <v>390</v>
      </c>
      <c r="H62" s="762" t="s">
        <v>392</v>
      </c>
      <c r="I62" s="763"/>
      <c r="J62" s="588"/>
    </row>
    <row r="63" spans="1:10" ht="15.75">
      <c r="A63" s="588"/>
      <c r="B63" s="629" t="s">
        <v>391</v>
      </c>
      <c r="C63" s="631"/>
      <c r="D63" s="631"/>
      <c r="E63" s="632"/>
      <c r="F63" s="653"/>
      <c r="G63" s="657" t="s">
        <v>390</v>
      </c>
      <c r="H63" s="755" t="s">
        <v>392</v>
      </c>
      <c r="I63" s="756"/>
      <c r="J63" s="588"/>
    </row>
    <row r="64" spans="1:10" ht="15.75">
      <c r="A64" s="588"/>
      <c r="B64" s="764" t="s">
        <v>394</v>
      </c>
      <c r="C64" s="765"/>
      <c r="D64" s="765"/>
      <c r="E64" s="615"/>
      <c r="F64" s="631"/>
      <c r="G64" s="631"/>
      <c r="H64" s="615"/>
      <c r="I64" s="595"/>
      <c r="J64" s="588"/>
    </row>
    <row r="65" spans="1:10" ht="56.25" customHeight="1" thickBot="1">
      <c r="A65" s="588"/>
      <c r="B65" s="658" t="s">
        <v>434</v>
      </c>
      <c r="C65" s="647"/>
      <c r="D65" s="647"/>
      <c r="E65" s="647"/>
      <c r="F65" s="649"/>
      <c r="G65" s="650" t="s">
        <v>390</v>
      </c>
      <c r="H65" s="753" t="s">
        <v>436</v>
      </c>
      <c r="I65" s="754"/>
      <c r="J65" s="588"/>
    </row>
    <row r="66" spans="1:10" ht="16.5" thickTop="1">
      <c r="A66" s="588"/>
      <c r="B66" s="627" t="s">
        <v>391</v>
      </c>
      <c r="C66" s="596"/>
      <c r="D66" s="596"/>
      <c r="E66" s="611"/>
      <c r="F66" s="652"/>
      <c r="G66" s="659" t="s">
        <v>390</v>
      </c>
      <c r="H66" s="755" t="s">
        <v>392</v>
      </c>
      <c r="I66" s="756"/>
      <c r="J66" s="588"/>
    </row>
    <row r="67" spans="1:10" ht="15.75">
      <c r="A67" s="588"/>
      <c r="B67" s="655" t="s">
        <v>391</v>
      </c>
      <c r="C67" s="615"/>
      <c r="D67" s="615"/>
      <c r="E67" s="595"/>
      <c r="F67" s="652"/>
      <c r="G67" s="659" t="s">
        <v>390</v>
      </c>
      <c r="H67" s="755" t="s">
        <v>392</v>
      </c>
      <c r="I67" s="756"/>
      <c r="J67" s="588"/>
    </row>
    <row r="68" spans="1:10" ht="15.75">
      <c r="A68" s="588"/>
      <c r="B68" s="629" t="s">
        <v>391</v>
      </c>
      <c r="C68" s="631"/>
      <c r="D68" s="631"/>
      <c r="E68" s="632"/>
      <c r="F68" s="653"/>
      <c r="G68" s="657" t="s">
        <v>390</v>
      </c>
      <c r="H68" s="757" t="s">
        <v>392</v>
      </c>
      <c r="I68" s="758"/>
      <c r="J68" s="588"/>
    </row>
    <row r="69" spans="1:10" ht="15.75">
      <c r="A69" s="588"/>
      <c r="B69" s="588"/>
      <c r="C69" s="588"/>
      <c r="D69" s="588"/>
      <c r="E69" s="588"/>
      <c r="F69" s="588"/>
      <c r="G69" s="588"/>
      <c r="H69" s="588"/>
      <c r="I69" s="588"/>
      <c r="J69" s="588"/>
    </row>
    <row r="70" spans="1:10" ht="15.75">
      <c r="A70" s="588"/>
      <c r="B70" s="660" t="s">
        <v>395</v>
      </c>
      <c r="C70" s="588"/>
      <c r="D70" s="588"/>
      <c r="E70" s="588"/>
      <c r="F70" s="588"/>
      <c r="G70" s="588"/>
      <c r="H70" s="588"/>
      <c r="I70" s="588"/>
      <c r="J70" s="588"/>
    </row>
    <row r="71" spans="1:10" ht="15.75">
      <c r="A71" s="588"/>
      <c r="B71" s="661"/>
      <c r="C71" s="588"/>
      <c r="D71" s="588"/>
      <c r="E71" s="588"/>
      <c r="F71" s="588"/>
      <c r="G71" s="588"/>
      <c r="H71" s="588"/>
      <c r="I71" s="588"/>
      <c r="J71" s="588"/>
    </row>
    <row r="72" spans="1:10" ht="15.75">
      <c r="A72" s="588"/>
      <c r="B72" s="662" t="s">
        <v>396</v>
      </c>
      <c r="C72" s="588"/>
      <c r="D72" s="588"/>
      <c r="E72" s="588"/>
      <c r="F72" s="588"/>
      <c r="G72" s="588"/>
      <c r="H72" s="588"/>
      <c r="I72" s="588"/>
      <c r="J72" s="588"/>
    </row>
    <row r="73" spans="1:10" ht="15.75">
      <c r="A73" s="588"/>
      <c r="B73" s="663" t="s">
        <v>397</v>
      </c>
      <c r="C73" s="588" t="s">
        <v>398</v>
      </c>
      <c r="D73" s="588"/>
      <c r="E73" s="588"/>
      <c r="F73" s="588"/>
      <c r="G73" s="588"/>
      <c r="H73" s="588"/>
      <c r="I73" s="588"/>
      <c r="J73" s="588"/>
    </row>
    <row r="74" spans="1:10" ht="15.75">
      <c r="A74" s="588"/>
      <c r="B74" s="663" t="s">
        <v>399</v>
      </c>
      <c r="C74" s="588" t="s">
        <v>400</v>
      </c>
      <c r="D74" s="588"/>
      <c r="E74" s="588"/>
      <c r="F74" s="588"/>
      <c r="G74" s="588"/>
      <c r="H74" s="588"/>
      <c r="I74" s="588"/>
      <c r="J74" s="588"/>
    </row>
    <row r="75" spans="1:10" ht="15.75">
      <c r="A75" s="588"/>
      <c r="B75" s="663" t="s">
        <v>401</v>
      </c>
      <c r="C75" s="588" t="s">
        <v>402</v>
      </c>
      <c r="D75" s="588"/>
      <c r="E75" s="588"/>
      <c r="F75" s="588"/>
      <c r="G75" s="588"/>
      <c r="H75" s="588"/>
      <c r="I75" s="588"/>
      <c r="J75" s="588"/>
    </row>
    <row r="76" spans="1:10" ht="15.75">
      <c r="A76" s="588"/>
      <c r="B76" s="588"/>
      <c r="C76" s="588"/>
      <c r="D76" s="588"/>
      <c r="E76" s="588"/>
      <c r="F76" s="588"/>
      <c r="G76" s="588"/>
      <c r="H76" s="588"/>
      <c r="I76" s="588"/>
      <c r="J76" s="588"/>
    </row>
    <row r="77" spans="1:10" ht="58.5" customHeight="1">
      <c r="A77" s="588"/>
      <c r="B77" s="751" t="s">
        <v>437</v>
      </c>
      <c r="C77" s="751"/>
      <c r="D77" s="751"/>
      <c r="E77" s="751"/>
      <c r="F77" s="751"/>
      <c r="G77" s="751"/>
      <c r="H77" s="751"/>
      <c r="I77" s="751"/>
      <c r="J77" s="588"/>
    </row>
    <row r="78" spans="1:10" ht="15.75">
      <c r="A78" s="588"/>
      <c r="B78" s="588"/>
      <c r="C78" s="588"/>
      <c r="D78" s="588"/>
      <c r="E78" s="588"/>
      <c r="F78" s="588"/>
      <c r="G78" s="588"/>
      <c r="H78" s="588"/>
      <c r="I78" s="588"/>
      <c r="J78" s="588"/>
    </row>
    <row r="79" spans="1:10" ht="28.5" customHeight="1">
      <c r="A79" s="588"/>
      <c r="B79" s="751" t="s">
        <v>438</v>
      </c>
      <c r="C79" s="751"/>
      <c r="D79" s="751"/>
      <c r="E79" s="751"/>
      <c r="F79" s="751"/>
      <c r="G79" s="751"/>
      <c r="H79" s="751"/>
      <c r="I79" s="751"/>
      <c r="J79" s="588"/>
    </row>
    <row r="80" spans="1:10" ht="28.5" customHeight="1">
      <c r="A80" s="588"/>
      <c r="B80" s="751" t="s">
        <v>403</v>
      </c>
      <c r="C80" s="751"/>
      <c r="D80" s="751"/>
      <c r="E80" s="751"/>
      <c r="F80" s="751"/>
      <c r="G80" s="751"/>
      <c r="H80" s="751"/>
      <c r="I80" s="751"/>
      <c r="J80" s="588"/>
    </row>
    <row r="81" spans="1:10" ht="15.75">
      <c r="A81" s="588"/>
      <c r="B81" s="588"/>
      <c r="C81" s="588"/>
      <c r="D81" s="588"/>
      <c r="E81" s="588"/>
      <c r="F81" s="588"/>
      <c r="G81" s="588"/>
      <c r="H81" s="588"/>
      <c r="I81" s="588"/>
      <c r="J81" s="588"/>
    </row>
    <row r="82" spans="1:10" ht="15.75">
      <c r="A82" s="588"/>
      <c r="B82" s="664" t="s">
        <v>404</v>
      </c>
      <c r="C82" s="588"/>
      <c r="D82" s="588"/>
      <c r="E82" s="588"/>
      <c r="F82" s="588"/>
      <c r="G82" s="588"/>
      <c r="H82" s="588"/>
      <c r="I82" s="588"/>
      <c r="J82" s="588"/>
    </row>
    <row r="83" spans="1:10" ht="15.75">
      <c r="A83" s="588"/>
      <c r="B83" s="665" t="s">
        <v>405</v>
      </c>
      <c r="C83" s="588"/>
      <c r="D83" s="588"/>
      <c r="E83" s="588"/>
      <c r="F83" s="588"/>
      <c r="G83" s="588"/>
      <c r="H83" s="588"/>
      <c r="I83" s="588"/>
      <c r="J83" s="588"/>
    </row>
    <row r="84" spans="1:10" ht="50.25" customHeight="1">
      <c r="A84" s="588"/>
      <c r="B84" s="666" t="s">
        <v>406</v>
      </c>
      <c r="C84" s="752" t="s">
        <v>439</v>
      </c>
      <c r="D84" s="752"/>
      <c r="E84" s="752"/>
      <c r="F84" s="752"/>
      <c r="G84" s="752"/>
      <c r="H84" s="752"/>
      <c r="I84" s="752"/>
      <c r="J84" s="588"/>
    </row>
    <row r="85" spans="1:10" ht="37.5" customHeight="1">
      <c r="A85" s="588"/>
      <c r="B85" s="666" t="s">
        <v>407</v>
      </c>
      <c r="C85" s="752" t="s">
        <v>440</v>
      </c>
      <c r="D85" s="752"/>
      <c r="E85" s="752"/>
      <c r="F85" s="752"/>
      <c r="G85" s="752"/>
      <c r="H85" s="752"/>
      <c r="I85" s="752"/>
      <c r="J85" s="588"/>
    </row>
    <row r="86" spans="1:10" ht="38.25" customHeight="1">
      <c r="A86" s="588"/>
      <c r="B86" s="643" t="s">
        <v>408</v>
      </c>
      <c r="C86" s="752" t="s">
        <v>409</v>
      </c>
      <c r="D86" s="752"/>
      <c r="E86" s="752"/>
      <c r="F86" s="752"/>
      <c r="G86" s="752"/>
      <c r="H86" s="752"/>
      <c r="I86" s="752"/>
      <c r="J86" s="588"/>
    </row>
    <row r="87" spans="1:10" ht="15.75">
      <c r="A87" s="588"/>
      <c r="B87" s="588"/>
      <c r="C87" s="588"/>
      <c r="D87" s="588"/>
      <c r="E87" s="588"/>
      <c r="F87" s="588"/>
      <c r="G87" s="588"/>
      <c r="H87" s="588"/>
      <c r="I87" s="588"/>
      <c r="J87" s="588"/>
    </row>
    <row r="88" spans="1:10" ht="15.75">
      <c r="A88" s="588"/>
      <c r="B88" s="667" t="s">
        <v>410</v>
      </c>
      <c r="C88" s="662"/>
      <c r="D88" s="668" t="s">
        <v>411</v>
      </c>
      <c r="E88" s="669" t="s">
        <v>412</v>
      </c>
      <c r="F88" s="588"/>
      <c r="G88" s="588"/>
      <c r="H88" s="588"/>
      <c r="I88" s="588"/>
      <c r="J88" s="588"/>
    </row>
    <row r="89" spans="1:10" ht="15.75">
      <c r="A89" s="588"/>
      <c r="B89" s="670"/>
      <c r="C89" s="662"/>
      <c r="D89" s="668" t="s">
        <v>413</v>
      </c>
      <c r="E89" s="668" t="s">
        <v>414</v>
      </c>
      <c r="F89" s="588"/>
      <c r="G89" s="588"/>
      <c r="H89" s="588"/>
      <c r="I89" s="588"/>
      <c r="J89" s="588"/>
    </row>
  </sheetData>
  <sheetProtection/>
  <mergeCells count="28">
    <mergeCell ref="B4:I4"/>
    <mergeCell ref="B6:I6"/>
    <mergeCell ref="B8:I8"/>
    <mergeCell ref="B10:I10"/>
    <mergeCell ref="B12:I12"/>
    <mergeCell ref="B15:E15"/>
    <mergeCell ref="E21:E22"/>
    <mergeCell ref="B23:D23"/>
    <mergeCell ref="B55:I55"/>
    <mergeCell ref="B57:E57"/>
    <mergeCell ref="H57:I57"/>
    <mergeCell ref="B58:D58"/>
    <mergeCell ref="H59:I59"/>
    <mergeCell ref="G60:G61"/>
    <mergeCell ref="H60:I61"/>
    <mergeCell ref="H62:I62"/>
    <mergeCell ref="H63:I63"/>
    <mergeCell ref="B64:D64"/>
    <mergeCell ref="B80:I80"/>
    <mergeCell ref="C84:I84"/>
    <mergeCell ref="C85:I85"/>
    <mergeCell ref="C86:I86"/>
    <mergeCell ref="H65:I65"/>
    <mergeCell ref="H66:I66"/>
    <mergeCell ref="H67:I67"/>
    <mergeCell ref="H68:I68"/>
    <mergeCell ref="B77:I77"/>
    <mergeCell ref="B79:I79"/>
  </mergeCells>
  <hyperlinks>
    <hyperlink ref="E88" r:id="rId1" display="mailto:marketdata@hkex.com.hk"/>
    <hyperlink ref="B13" r:id="rId2" display="http://www.hkex.com.hk/eng/prod/dataprod/la/licagt/gn/GuidingNotes_MDVLA.ht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7" tint="0.5999900102615356"/>
  </sheetPr>
  <dimension ref="A1:A82"/>
  <sheetViews>
    <sheetView zoomScale="90" zoomScaleNormal="90" zoomScalePageLayoutView="0" workbookViewId="0" topLeftCell="A1">
      <selection activeCell="A1" sqref="A1"/>
    </sheetView>
  </sheetViews>
  <sheetFormatPr defaultColWidth="8.125" defaultRowHeight="16.5"/>
  <cols>
    <col min="1" max="1" width="227.375" style="679" bestFit="1" customWidth="1"/>
    <col min="2" max="16384" width="8.125" style="676" customWidth="1"/>
  </cols>
  <sheetData>
    <row r="1" ht="15">
      <c r="A1" s="675" t="s">
        <v>454</v>
      </c>
    </row>
    <row r="2" ht="15">
      <c r="A2" s="677"/>
    </row>
    <row r="3" ht="46.5">
      <c r="A3" s="677" t="s">
        <v>455</v>
      </c>
    </row>
    <row r="4" ht="15">
      <c r="A4" s="677"/>
    </row>
    <row r="5" ht="46.5">
      <c r="A5" s="677" t="s">
        <v>456</v>
      </c>
    </row>
    <row r="6" ht="15">
      <c r="A6" s="677"/>
    </row>
    <row r="7" ht="15">
      <c r="A7" s="677" t="s">
        <v>457</v>
      </c>
    </row>
    <row r="8" ht="15">
      <c r="A8" s="677"/>
    </row>
    <row r="9" ht="30.75">
      <c r="A9" s="677" t="s">
        <v>458</v>
      </c>
    </row>
    <row r="10" ht="15">
      <c r="A10" s="677"/>
    </row>
    <row r="11" ht="30.75">
      <c r="A11" s="677" t="s">
        <v>459</v>
      </c>
    </row>
    <row r="12" ht="15">
      <c r="A12" s="677"/>
    </row>
    <row r="13" ht="15">
      <c r="A13" s="677" t="s">
        <v>460</v>
      </c>
    </row>
    <row r="14" ht="15">
      <c r="A14" s="677" t="s">
        <v>461</v>
      </c>
    </row>
    <row r="15" ht="15">
      <c r="A15" s="677"/>
    </row>
    <row r="16" ht="15">
      <c r="A16" s="677" t="s">
        <v>462</v>
      </c>
    </row>
    <row r="17" ht="15">
      <c r="A17" s="677" t="s">
        <v>463</v>
      </c>
    </row>
    <row r="18" ht="15">
      <c r="A18" s="677" t="s">
        <v>464</v>
      </c>
    </row>
    <row r="19" ht="15">
      <c r="A19" s="677" t="s">
        <v>465</v>
      </c>
    </row>
    <row r="20" ht="15">
      <c r="A20" s="677" t="s">
        <v>466</v>
      </c>
    </row>
    <row r="21" ht="15">
      <c r="A21" s="677" t="s">
        <v>467</v>
      </c>
    </row>
    <row r="22" ht="15">
      <c r="A22" s="677"/>
    </row>
    <row r="23" ht="15">
      <c r="A23" s="677" t="s">
        <v>468</v>
      </c>
    </row>
    <row r="24" ht="30.75">
      <c r="A24" s="677" t="s">
        <v>469</v>
      </c>
    </row>
    <row r="25" ht="15">
      <c r="A25" s="677"/>
    </row>
    <row r="26" ht="46.5">
      <c r="A26" s="677" t="s">
        <v>470</v>
      </c>
    </row>
    <row r="27" ht="15">
      <c r="A27" s="677"/>
    </row>
    <row r="28" ht="15">
      <c r="A28" s="677" t="s">
        <v>471</v>
      </c>
    </row>
    <row r="29" ht="30.75">
      <c r="A29" s="677" t="s">
        <v>472</v>
      </c>
    </row>
    <row r="30" ht="15">
      <c r="A30" s="677"/>
    </row>
    <row r="31" ht="15">
      <c r="A31" s="677" t="s">
        <v>473</v>
      </c>
    </row>
    <row r="32" ht="30.75">
      <c r="A32" s="677" t="s">
        <v>474</v>
      </c>
    </row>
    <row r="33" ht="15">
      <c r="A33" s="677"/>
    </row>
    <row r="34" ht="15">
      <c r="A34" s="677" t="s">
        <v>475</v>
      </c>
    </row>
    <row r="35" ht="15">
      <c r="A35" s="677" t="s">
        <v>476</v>
      </c>
    </row>
    <row r="36" ht="15">
      <c r="A36" s="677"/>
    </row>
    <row r="37" ht="15">
      <c r="A37" s="677" t="s">
        <v>477</v>
      </c>
    </row>
    <row r="38" ht="30.75">
      <c r="A38" s="677" t="s">
        <v>478</v>
      </c>
    </row>
    <row r="39" ht="15">
      <c r="A39" s="677" t="s">
        <v>479</v>
      </c>
    </row>
    <row r="40" ht="15">
      <c r="A40" s="677"/>
    </row>
    <row r="41" ht="15">
      <c r="A41" s="677" t="s">
        <v>480</v>
      </c>
    </row>
    <row r="42" ht="30.75">
      <c r="A42" s="677" t="s">
        <v>481</v>
      </c>
    </row>
    <row r="43" ht="15">
      <c r="A43" s="677"/>
    </row>
    <row r="44" ht="30.75">
      <c r="A44" s="677" t="s">
        <v>482</v>
      </c>
    </row>
    <row r="45" ht="15">
      <c r="A45" s="677"/>
    </row>
    <row r="46" ht="15">
      <c r="A46" s="677" t="s">
        <v>483</v>
      </c>
    </row>
    <row r="47" ht="15">
      <c r="A47" s="677"/>
    </row>
    <row r="48" ht="30.75">
      <c r="A48" s="677" t="s">
        <v>484</v>
      </c>
    </row>
    <row r="49" ht="15">
      <c r="A49" s="677"/>
    </row>
    <row r="50" ht="15">
      <c r="A50" s="677" t="s">
        <v>485</v>
      </c>
    </row>
    <row r="51" ht="62.25">
      <c r="A51" s="677" t="s">
        <v>486</v>
      </c>
    </row>
    <row r="52" ht="15">
      <c r="A52" s="677"/>
    </row>
    <row r="53" ht="15">
      <c r="A53" s="677" t="s">
        <v>487</v>
      </c>
    </row>
    <row r="54" ht="46.5">
      <c r="A54" s="677" t="s">
        <v>488</v>
      </c>
    </row>
    <row r="55" ht="15">
      <c r="A55" s="677"/>
    </row>
    <row r="56" ht="15">
      <c r="A56" s="677" t="s">
        <v>489</v>
      </c>
    </row>
    <row r="57" ht="30.75">
      <c r="A57" s="677" t="s">
        <v>490</v>
      </c>
    </row>
    <row r="58" ht="15">
      <c r="A58" s="677"/>
    </row>
    <row r="59" ht="15">
      <c r="A59" s="677" t="s">
        <v>491</v>
      </c>
    </row>
    <row r="60" ht="15">
      <c r="A60" s="677"/>
    </row>
    <row r="61" ht="15">
      <c r="A61" s="677" t="s">
        <v>492</v>
      </c>
    </row>
    <row r="62" ht="15">
      <c r="A62" s="677"/>
    </row>
    <row r="63" ht="15">
      <c r="A63" s="677" t="s">
        <v>493</v>
      </c>
    </row>
    <row r="64" ht="15">
      <c r="A64" s="677"/>
    </row>
    <row r="65" ht="15">
      <c r="A65" s="677" t="s">
        <v>494</v>
      </c>
    </row>
    <row r="66" ht="46.5">
      <c r="A66" s="677" t="s">
        <v>495</v>
      </c>
    </row>
    <row r="67" ht="15">
      <c r="A67" s="677"/>
    </row>
    <row r="68" ht="15">
      <c r="A68" s="677" t="s">
        <v>496</v>
      </c>
    </row>
    <row r="69" ht="15">
      <c r="A69" s="677" t="s">
        <v>497</v>
      </c>
    </row>
    <row r="70" ht="15">
      <c r="A70" s="677"/>
    </row>
    <row r="71" ht="15">
      <c r="A71" s="677" t="s">
        <v>498</v>
      </c>
    </row>
    <row r="72" ht="15">
      <c r="A72" s="677" t="s">
        <v>499</v>
      </c>
    </row>
    <row r="73" ht="15">
      <c r="A73" s="677" t="s">
        <v>500</v>
      </c>
    </row>
    <row r="74" ht="15">
      <c r="A74" s="677" t="s">
        <v>501</v>
      </c>
    </row>
    <row r="75" ht="15">
      <c r="A75" s="677" t="s">
        <v>502</v>
      </c>
    </row>
    <row r="76" ht="15">
      <c r="A76" s="677" t="s">
        <v>503</v>
      </c>
    </row>
    <row r="77" ht="15">
      <c r="A77" s="677" t="s">
        <v>504</v>
      </c>
    </row>
    <row r="78" ht="15">
      <c r="A78" s="677" t="s">
        <v>0</v>
      </c>
    </row>
    <row r="79" ht="15">
      <c r="A79" s="677"/>
    </row>
    <row r="80" ht="15">
      <c r="A80" s="677" t="s">
        <v>505</v>
      </c>
    </row>
    <row r="81" ht="15">
      <c r="A81" s="677" t="s">
        <v>506</v>
      </c>
    </row>
    <row r="82" ht="15.75" thickBot="1">
      <c r="A82" s="678"/>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2"/>
  <dimension ref="A1:B6"/>
  <sheetViews>
    <sheetView zoomScalePageLayoutView="0" workbookViewId="0" topLeftCell="A1">
      <selection activeCell="A6" sqref="A6"/>
    </sheetView>
  </sheetViews>
  <sheetFormatPr defaultColWidth="9.00390625" defaultRowHeight="16.5"/>
  <cols>
    <col min="1" max="1" width="39.00390625" style="0" bestFit="1" customWidth="1"/>
    <col min="2" max="2" width="38.875" style="0" bestFit="1" customWidth="1"/>
  </cols>
  <sheetData>
    <row r="1" spans="1:2" ht="15.75">
      <c r="A1" t="s">
        <v>425</v>
      </c>
      <c r="B1" t="s">
        <v>420</v>
      </c>
    </row>
    <row r="2" spans="1:2" ht="15.75">
      <c r="A2" t="s">
        <v>426</v>
      </c>
      <c r="B2" t="s">
        <v>419</v>
      </c>
    </row>
    <row r="3" spans="1:2" ht="15.75">
      <c r="A3" t="s">
        <v>427</v>
      </c>
      <c r="B3" t="s">
        <v>422</v>
      </c>
    </row>
    <row r="4" spans="1:2" ht="15.75">
      <c r="A4" t="s">
        <v>428</v>
      </c>
      <c r="B4" t="s">
        <v>421</v>
      </c>
    </row>
    <row r="5" spans="1:2" ht="15.75">
      <c r="A5" t="s">
        <v>429</v>
      </c>
      <c r="B5" t="s">
        <v>424</v>
      </c>
    </row>
    <row r="6" spans="1:2" ht="15.75">
      <c r="A6" t="s">
        <v>430</v>
      </c>
      <c r="B6" t="s">
        <v>423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9"/>
  <sheetViews>
    <sheetView zoomScalePageLayoutView="0" workbookViewId="0" topLeftCell="A1">
      <selection activeCell="A1" sqref="A1"/>
    </sheetView>
  </sheetViews>
  <sheetFormatPr defaultColWidth="9.00390625" defaultRowHeight="16.5"/>
  <sheetData>
    <row r="1" spans="1:19" ht="15.75">
      <c r="A1" t="s">
        <v>508</v>
      </c>
      <c r="B1" t="s">
        <v>509</v>
      </c>
      <c r="C1" t="s">
        <v>510</v>
      </c>
      <c r="D1" t="s">
        <v>159</v>
      </c>
      <c r="E1" t="s">
        <v>511</v>
      </c>
      <c r="F1" t="s">
        <v>512</v>
      </c>
      <c r="G1" t="s">
        <v>513</v>
      </c>
      <c r="H1" t="s">
        <v>514</v>
      </c>
      <c r="I1" t="s">
        <v>515</v>
      </c>
      <c r="J1" t="s">
        <v>516</v>
      </c>
      <c r="K1" t="s">
        <v>517</v>
      </c>
      <c r="L1" t="s">
        <v>518</v>
      </c>
      <c r="M1" t="s">
        <v>519</v>
      </c>
      <c r="N1" t="s">
        <v>520</v>
      </c>
      <c r="O1" t="s">
        <v>521</v>
      </c>
      <c r="P1" t="s">
        <v>522</v>
      </c>
      <c r="Q1" t="s">
        <v>523</v>
      </c>
      <c r="R1" t="s">
        <v>524</v>
      </c>
      <c r="S1" t="s">
        <v>525</v>
      </c>
    </row>
    <row r="2" spans="1:18" ht="15.75">
      <c r="A2">
        <v>1</v>
      </c>
      <c r="B2">
        <v>247</v>
      </c>
      <c r="C2">
        <v>2240</v>
      </c>
      <c r="D2" t="s">
        <v>146</v>
      </c>
      <c r="G2">
        <v>11658</v>
      </c>
      <c r="I2" t="s">
        <v>530</v>
      </c>
      <c r="J2" t="s">
        <v>531</v>
      </c>
      <c r="L2" t="s">
        <v>147</v>
      </c>
      <c r="M2">
        <v>2174</v>
      </c>
      <c r="N2" t="s">
        <v>532</v>
      </c>
      <c r="O2" t="s">
        <v>533</v>
      </c>
      <c r="Q2">
        <v>200</v>
      </c>
      <c r="R2" t="s">
        <v>147</v>
      </c>
    </row>
    <row r="3" spans="1:18" ht="15.75">
      <c r="A3">
        <v>1</v>
      </c>
      <c r="B3">
        <v>247</v>
      </c>
      <c r="C3">
        <v>2240</v>
      </c>
      <c r="D3" t="s">
        <v>146</v>
      </c>
      <c r="G3">
        <v>11658</v>
      </c>
      <c r="I3" t="s">
        <v>530</v>
      </c>
      <c r="J3" t="s">
        <v>531</v>
      </c>
      <c r="L3" t="s">
        <v>147</v>
      </c>
      <c r="M3">
        <v>2530</v>
      </c>
      <c r="N3" t="s">
        <v>534</v>
      </c>
      <c r="O3" t="s">
        <v>535</v>
      </c>
      <c r="Q3">
        <v>0</v>
      </c>
      <c r="R3" t="s">
        <v>147</v>
      </c>
    </row>
    <row r="4" spans="1:18" ht="15.75">
      <c r="A4">
        <v>1</v>
      </c>
      <c r="B4">
        <v>247</v>
      </c>
      <c r="C4">
        <v>2240</v>
      </c>
      <c r="D4" t="s">
        <v>146</v>
      </c>
      <c r="G4">
        <v>11658</v>
      </c>
      <c r="I4" t="s">
        <v>530</v>
      </c>
      <c r="J4" t="s">
        <v>531</v>
      </c>
      <c r="L4" t="s">
        <v>147</v>
      </c>
      <c r="M4">
        <v>2531</v>
      </c>
      <c r="N4" t="s">
        <v>536</v>
      </c>
      <c r="O4" t="s">
        <v>537</v>
      </c>
      <c r="Q4">
        <v>0</v>
      </c>
      <c r="R4" t="s">
        <v>147</v>
      </c>
    </row>
    <row r="5" spans="1:18" ht="15.75">
      <c r="A5">
        <v>1</v>
      </c>
      <c r="B5">
        <v>247</v>
      </c>
      <c r="C5">
        <v>2240</v>
      </c>
      <c r="D5" t="s">
        <v>146</v>
      </c>
      <c r="G5">
        <v>11658</v>
      </c>
      <c r="I5" t="s">
        <v>530</v>
      </c>
      <c r="J5" t="s">
        <v>531</v>
      </c>
      <c r="L5" t="s">
        <v>147</v>
      </c>
      <c r="M5">
        <v>2225</v>
      </c>
      <c r="N5" t="s">
        <v>538</v>
      </c>
      <c r="O5" t="s">
        <v>539</v>
      </c>
      <c r="Q5">
        <v>20000</v>
      </c>
      <c r="R5" t="s">
        <v>147</v>
      </c>
    </row>
    <row r="6" spans="1:18" ht="15.75">
      <c r="A6">
        <v>1</v>
      </c>
      <c r="B6">
        <v>247</v>
      </c>
      <c r="C6">
        <v>2240</v>
      </c>
      <c r="D6" t="s">
        <v>146</v>
      </c>
      <c r="G6">
        <v>11658</v>
      </c>
      <c r="I6" t="s">
        <v>530</v>
      </c>
      <c r="J6" t="s">
        <v>540</v>
      </c>
      <c r="L6" t="s">
        <v>147</v>
      </c>
      <c r="M6">
        <v>2113</v>
      </c>
      <c r="N6" t="s">
        <v>532</v>
      </c>
      <c r="O6" t="s">
        <v>533</v>
      </c>
      <c r="Q6">
        <v>200</v>
      </c>
      <c r="R6" t="s">
        <v>147</v>
      </c>
    </row>
    <row r="7" spans="1:18" ht="15.75">
      <c r="A7">
        <v>1</v>
      </c>
      <c r="B7">
        <v>247</v>
      </c>
      <c r="C7">
        <v>2240</v>
      </c>
      <c r="D7" t="s">
        <v>146</v>
      </c>
      <c r="G7">
        <v>11658</v>
      </c>
      <c r="I7" t="s">
        <v>530</v>
      </c>
      <c r="J7" t="s">
        <v>540</v>
      </c>
      <c r="L7" t="s">
        <v>147</v>
      </c>
      <c r="M7">
        <v>2346</v>
      </c>
      <c r="N7" t="s">
        <v>534</v>
      </c>
      <c r="O7" t="s">
        <v>535</v>
      </c>
      <c r="Q7">
        <v>0</v>
      </c>
      <c r="R7" t="s">
        <v>147</v>
      </c>
    </row>
    <row r="8" spans="1:18" ht="15.75">
      <c r="A8">
        <v>1</v>
      </c>
      <c r="B8">
        <v>247</v>
      </c>
      <c r="C8">
        <v>2240</v>
      </c>
      <c r="D8" t="s">
        <v>146</v>
      </c>
      <c r="G8">
        <v>11658</v>
      </c>
      <c r="I8" t="s">
        <v>530</v>
      </c>
      <c r="J8" t="s">
        <v>540</v>
      </c>
      <c r="L8" t="s">
        <v>147</v>
      </c>
      <c r="M8">
        <v>2347</v>
      </c>
      <c r="N8" t="s">
        <v>536</v>
      </c>
      <c r="O8" t="s">
        <v>537</v>
      </c>
      <c r="Q8">
        <v>0</v>
      </c>
      <c r="R8" t="s">
        <v>147</v>
      </c>
    </row>
    <row r="9" spans="1:18" ht="15.75">
      <c r="A9">
        <v>1</v>
      </c>
      <c r="B9">
        <v>247</v>
      </c>
      <c r="C9">
        <v>2240</v>
      </c>
      <c r="D9" t="s">
        <v>146</v>
      </c>
      <c r="G9">
        <v>11658</v>
      </c>
      <c r="I9" t="s">
        <v>530</v>
      </c>
      <c r="J9" t="s">
        <v>540</v>
      </c>
      <c r="L9" t="s">
        <v>147</v>
      </c>
      <c r="M9">
        <v>2153</v>
      </c>
      <c r="N9" t="s">
        <v>538</v>
      </c>
      <c r="O9" t="s">
        <v>539</v>
      </c>
      <c r="Q9">
        <v>20000</v>
      </c>
      <c r="R9" t="s">
        <v>147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9.00390625" defaultRowHeight="16.5"/>
  <sheetData>
    <row r="1" spans="1:6" ht="15.75">
      <c r="A1" t="s">
        <v>159</v>
      </c>
      <c r="B1" t="s">
        <v>516</v>
      </c>
      <c r="C1" t="s">
        <v>526</v>
      </c>
      <c r="D1" t="s">
        <v>527</v>
      </c>
      <c r="E1" t="s">
        <v>528</v>
      </c>
      <c r="F1" t="s">
        <v>529</v>
      </c>
    </row>
    <row r="2" spans="1:6" ht="15.75">
      <c r="A2" t="s">
        <v>146</v>
      </c>
      <c r="B2" t="s">
        <v>531</v>
      </c>
      <c r="C2" t="s">
        <v>146</v>
      </c>
      <c r="D2" t="s">
        <v>110</v>
      </c>
      <c r="E2" t="s">
        <v>541</v>
      </c>
      <c r="F2" t="s">
        <v>146</v>
      </c>
    </row>
    <row r="3" spans="1:6" ht="15.75">
      <c r="A3" t="s">
        <v>146</v>
      </c>
      <c r="B3" t="s">
        <v>531</v>
      </c>
      <c r="C3" t="s">
        <v>147</v>
      </c>
      <c r="D3" t="s">
        <v>542</v>
      </c>
      <c r="E3" t="s">
        <v>543</v>
      </c>
      <c r="F3" t="s">
        <v>146</v>
      </c>
    </row>
    <row r="4" spans="1:6" ht="15.75">
      <c r="A4" t="s">
        <v>146</v>
      </c>
      <c r="B4" t="s">
        <v>531</v>
      </c>
      <c r="C4" t="s">
        <v>148</v>
      </c>
      <c r="D4" t="s">
        <v>544</v>
      </c>
      <c r="E4" t="s">
        <v>545</v>
      </c>
      <c r="F4" t="s">
        <v>146</v>
      </c>
    </row>
    <row r="5" spans="1:6" ht="15.75">
      <c r="A5" t="s">
        <v>146</v>
      </c>
      <c r="B5" t="s">
        <v>531</v>
      </c>
      <c r="C5" t="s">
        <v>149</v>
      </c>
      <c r="D5" t="s">
        <v>546</v>
      </c>
      <c r="E5" t="s">
        <v>547</v>
      </c>
      <c r="F5" t="s">
        <v>146</v>
      </c>
    </row>
    <row r="6" spans="1:6" ht="15.75">
      <c r="A6" t="s">
        <v>146</v>
      </c>
      <c r="B6" t="s">
        <v>531</v>
      </c>
      <c r="C6" t="s">
        <v>151</v>
      </c>
      <c r="D6" t="s">
        <v>548</v>
      </c>
      <c r="E6" t="s">
        <v>549</v>
      </c>
      <c r="F6" t="s">
        <v>146</v>
      </c>
    </row>
    <row r="7" spans="1:6" ht="15.75">
      <c r="A7" t="s">
        <v>146</v>
      </c>
      <c r="B7" t="s">
        <v>540</v>
      </c>
      <c r="C7" t="s">
        <v>146</v>
      </c>
      <c r="D7" t="s">
        <v>110</v>
      </c>
      <c r="E7" t="s">
        <v>541</v>
      </c>
      <c r="F7" t="s">
        <v>146</v>
      </c>
    </row>
    <row r="8" spans="1:6" ht="15.75">
      <c r="A8" t="s">
        <v>146</v>
      </c>
      <c r="B8" t="s">
        <v>540</v>
      </c>
      <c r="C8" t="s">
        <v>147</v>
      </c>
      <c r="D8" t="s">
        <v>542</v>
      </c>
      <c r="E8" t="s">
        <v>543</v>
      </c>
      <c r="F8" t="s">
        <v>146</v>
      </c>
    </row>
    <row r="9" spans="1:6" ht="15.75">
      <c r="A9" t="s">
        <v>146</v>
      </c>
      <c r="B9" t="s">
        <v>540</v>
      </c>
      <c r="C9" t="s">
        <v>148</v>
      </c>
      <c r="D9" t="s">
        <v>544</v>
      </c>
      <c r="E9" t="s">
        <v>545</v>
      </c>
      <c r="F9" t="s">
        <v>146</v>
      </c>
    </row>
    <row r="10" spans="1:6" ht="15.75">
      <c r="A10" t="s">
        <v>146</v>
      </c>
      <c r="B10" t="s">
        <v>540</v>
      </c>
      <c r="C10" t="s">
        <v>149</v>
      </c>
      <c r="D10" t="s">
        <v>546</v>
      </c>
      <c r="E10" t="s">
        <v>547</v>
      </c>
      <c r="F10" t="s">
        <v>146</v>
      </c>
    </row>
    <row r="11" spans="1:6" ht="15.75">
      <c r="A11" t="s">
        <v>146</v>
      </c>
      <c r="B11" t="s">
        <v>540</v>
      </c>
      <c r="C11" t="s">
        <v>151</v>
      </c>
      <c r="D11" t="s">
        <v>548</v>
      </c>
      <c r="E11" t="s">
        <v>549</v>
      </c>
      <c r="F11" t="s">
        <v>146</v>
      </c>
    </row>
    <row r="12" spans="1:6" ht="15.75">
      <c r="A12" t="s">
        <v>146</v>
      </c>
      <c r="B12" t="s">
        <v>132</v>
      </c>
      <c r="C12" t="s">
        <v>550</v>
      </c>
      <c r="D12" t="s">
        <v>551</v>
      </c>
      <c r="E12" t="s">
        <v>552</v>
      </c>
      <c r="F12" t="s">
        <v>146</v>
      </c>
    </row>
    <row r="13" spans="1:6" ht="15.75">
      <c r="A13" t="s">
        <v>146</v>
      </c>
      <c r="B13" t="s">
        <v>132</v>
      </c>
      <c r="C13" t="s">
        <v>553</v>
      </c>
      <c r="D13" t="s">
        <v>554</v>
      </c>
      <c r="E13" t="s">
        <v>555</v>
      </c>
      <c r="F13" t="s">
        <v>146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
    </sheetView>
  </sheetViews>
  <sheetFormatPr defaultColWidth="9.00390625" defaultRowHeight="16.5"/>
  <sheetData>
    <row r="1" spans="1:7" ht="15.75">
      <c r="A1" t="s">
        <v>509</v>
      </c>
      <c r="B1" t="s">
        <v>159</v>
      </c>
      <c r="C1" t="s">
        <v>516</v>
      </c>
      <c r="D1" t="s">
        <v>513</v>
      </c>
      <c r="E1" t="s">
        <v>515</v>
      </c>
      <c r="F1" t="s">
        <v>519</v>
      </c>
      <c r="G1" t="s">
        <v>520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theme="5" tint="0.5999900102615356"/>
  </sheetPr>
  <dimension ref="A1:W740"/>
  <sheetViews>
    <sheetView zoomScale="80" zoomScaleNormal="80" zoomScalePageLayoutView="0" workbookViewId="0" topLeftCell="A1">
      <pane ySplit="5" topLeftCell="A6" activePane="bottomLeft" state="frozen"/>
      <selection pane="topLeft" activeCell="A1" sqref="A1"/>
      <selection pane="bottomLeft" activeCell="J2" sqref="J2"/>
    </sheetView>
  </sheetViews>
  <sheetFormatPr defaultColWidth="9.00390625" defaultRowHeight="16.5"/>
  <cols>
    <col min="1" max="1" width="18.625" style="414" customWidth="1"/>
    <col min="2" max="2" width="16.375" style="143" customWidth="1"/>
    <col min="3" max="3" width="17.00390625" style="143" customWidth="1"/>
    <col min="4" max="4" width="13.375" style="414" customWidth="1"/>
    <col min="5" max="5" width="22.50390625" style="414" customWidth="1"/>
    <col min="6" max="6" width="10.25390625" style="414" customWidth="1"/>
    <col min="7" max="7" width="24.50390625" style="414" customWidth="1"/>
    <col min="8" max="8" width="22.625" style="414" customWidth="1"/>
    <col min="9" max="9" width="13.25390625" style="415" customWidth="1"/>
    <col min="10" max="10" width="13.25390625" style="416" customWidth="1"/>
    <col min="11" max="11" width="11.875" style="416" customWidth="1"/>
    <col min="12" max="12" width="16.875" style="415" customWidth="1"/>
    <col min="13" max="13" width="16.625" style="140" customWidth="1"/>
    <col min="14" max="14" width="16.625" style="141" customWidth="1"/>
    <col min="15" max="15" width="31.375" style="414" bestFit="1" customWidth="1"/>
    <col min="16" max="16384" width="9.00390625" style="414" customWidth="1"/>
  </cols>
  <sheetData>
    <row r="1" spans="1:7" ht="18">
      <c r="A1" s="411" t="s">
        <v>423</v>
      </c>
      <c r="B1" s="412"/>
      <c r="C1" s="412"/>
      <c r="D1" s="413"/>
      <c r="E1" s="412"/>
      <c r="F1" s="412"/>
      <c r="G1" s="412"/>
    </row>
    <row r="2" spans="1:7" ht="28.5" customHeight="1">
      <c r="A2" s="142" t="s">
        <v>18</v>
      </c>
      <c r="B2" s="417"/>
      <c r="C2" s="697" t="s">
        <v>721</v>
      </c>
      <c r="D2" s="417"/>
      <c r="E2" s="31" t="s">
        <v>19</v>
      </c>
      <c r="F2" s="696" t="s">
        <v>720</v>
      </c>
      <c r="G2" s="418"/>
    </row>
    <row r="3" spans="1:7" ht="21" customHeight="1">
      <c r="A3" s="19" t="s">
        <v>125</v>
      </c>
      <c r="B3" s="417"/>
      <c r="C3" s="18" t="s">
        <v>389</v>
      </c>
      <c r="D3" s="18"/>
      <c r="E3" s="417"/>
      <c r="F3" s="417"/>
      <c r="G3" s="417"/>
    </row>
    <row r="4" spans="1:7" ht="24.75" customHeight="1">
      <c r="A4" s="19"/>
      <c r="B4" s="417"/>
      <c r="C4" s="139"/>
      <c r="D4" s="139"/>
      <c r="E4" s="417"/>
      <c r="F4" s="417"/>
      <c r="G4" s="417"/>
    </row>
    <row r="5" spans="1:15" s="147" customFormat="1" ht="57" customHeight="1">
      <c r="A5" s="145" t="s">
        <v>316</v>
      </c>
      <c r="B5" s="197" t="s">
        <v>415</v>
      </c>
      <c r="C5" s="197" t="s">
        <v>129</v>
      </c>
      <c r="D5" s="197" t="s">
        <v>5</v>
      </c>
      <c r="E5" s="197" t="s">
        <v>6</v>
      </c>
      <c r="F5" s="197" t="s">
        <v>130</v>
      </c>
      <c r="G5" s="197" t="s">
        <v>738</v>
      </c>
      <c r="H5" s="371" t="s">
        <v>315</v>
      </c>
      <c r="I5" s="198" t="s">
        <v>317</v>
      </c>
      <c r="J5" s="199" t="s">
        <v>107</v>
      </c>
      <c r="K5" s="199" t="s">
        <v>332</v>
      </c>
      <c r="L5" s="198" t="s">
        <v>344</v>
      </c>
      <c r="M5" s="146" t="s">
        <v>417</v>
      </c>
      <c r="N5" s="146" t="s">
        <v>416</v>
      </c>
      <c r="O5" s="197" t="s">
        <v>23</v>
      </c>
    </row>
    <row r="6" spans="1:15" s="144" customFormat="1" ht="18" customHeight="1">
      <c r="A6" s="419"/>
      <c r="B6" s="419"/>
      <c r="C6" s="419"/>
      <c r="D6" s="419"/>
      <c r="E6" s="419"/>
      <c r="F6" s="419"/>
      <c r="G6" s="419"/>
      <c r="H6" s="419"/>
      <c r="I6" s="420"/>
      <c r="J6" s="421"/>
      <c r="K6" s="422"/>
      <c r="L6" s="420">
        <f>(I6*J6)*(1-K6)</f>
        <v>0</v>
      </c>
      <c r="M6" s="421"/>
      <c r="N6" s="421"/>
      <c r="O6" s="421"/>
    </row>
    <row r="7" spans="1:15" s="144" customFormat="1" ht="18" customHeight="1">
      <c r="A7" s="423"/>
      <c r="B7" s="423"/>
      <c r="C7" s="423"/>
      <c r="D7" s="423"/>
      <c r="E7" s="423"/>
      <c r="F7" s="423"/>
      <c r="G7" s="423"/>
      <c r="H7" s="423"/>
      <c r="I7" s="424"/>
      <c r="J7" s="425"/>
      <c r="K7" s="426"/>
      <c r="L7" s="424">
        <f aca="true" t="shared" si="0" ref="L7:L31">(I7*J7)*(1-K7)</f>
        <v>0</v>
      </c>
      <c r="M7" s="425"/>
      <c r="N7" s="425"/>
      <c r="O7" s="425"/>
    </row>
    <row r="8" spans="1:15" s="144" customFormat="1" ht="18" customHeight="1">
      <c r="A8" s="423"/>
      <c r="B8" s="423"/>
      <c r="C8" s="423"/>
      <c r="D8" s="423"/>
      <c r="E8" s="423"/>
      <c r="F8" s="423"/>
      <c r="G8" s="423"/>
      <c r="H8" s="423"/>
      <c r="I8" s="424"/>
      <c r="J8" s="425"/>
      <c r="K8" s="426"/>
      <c r="L8" s="424">
        <f t="shared" si="0"/>
        <v>0</v>
      </c>
      <c r="M8" s="425"/>
      <c r="N8" s="425"/>
      <c r="O8" s="425"/>
    </row>
    <row r="9" spans="1:15" s="144" customFormat="1" ht="18" customHeight="1">
      <c r="A9" s="423"/>
      <c r="B9" s="423"/>
      <c r="C9" s="423"/>
      <c r="D9" s="423"/>
      <c r="E9" s="423"/>
      <c r="F9" s="423"/>
      <c r="G9" s="423"/>
      <c r="H9" s="423"/>
      <c r="I9" s="424"/>
      <c r="J9" s="425"/>
      <c r="K9" s="426"/>
      <c r="L9" s="424">
        <f t="shared" si="0"/>
        <v>0</v>
      </c>
      <c r="M9" s="425"/>
      <c r="N9" s="425"/>
      <c r="O9" s="425"/>
    </row>
    <row r="10" spans="1:15" s="144" customFormat="1" ht="18" customHeight="1">
      <c r="A10" s="423"/>
      <c r="B10" s="423"/>
      <c r="C10" s="423"/>
      <c r="D10" s="423"/>
      <c r="E10" s="423"/>
      <c r="F10" s="423"/>
      <c r="G10" s="423"/>
      <c r="H10" s="423"/>
      <c r="I10" s="424"/>
      <c r="J10" s="425"/>
      <c r="K10" s="426"/>
      <c r="L10" s="424">
        <f t="shared" si="0"/>
        <v>0</v>
      </c>
      <c r="M10" s="425"/>
      <c r="N10" s="425"/>
      <c r="O10" s="425"/>
    </row>
    <row r="11" spans="1:15" s="144" customFormat="1" ht="18" customHeight="1">
      <c r="A11" s="423"/>
      <c r="B11" s="423"/>
      <c r="C11" s="423"/>
      <c r="D11" s="423"/>
      <c r="E11" s="423"/>
      <c r="F11" s="423"/>
      <c r="G11" s="423"/>
      <c r="H11" s="423"/>
      <c r="I11" s="424"/>
      <c r="J11" s="425"/>
      <c r="K11" s="426"/>
      <c r="L11" s="424">
        <f t="shared" si="0"/>
        <v>0</v>
      </c>
      <c r="M11" s="425"/>
      <c r="N11" s="425"/>
      <c r="O11" s="425"/>
    </row>
    <row r="12" spans="1:15" s="144" customFormat="1" ht="18" customHeight="1">
      <c r="A12" s="423"/>
      <c r="B12" s="423"/>
      <c r="C12" s="423"/>
      <c r="D12" s="423"/>
      <c r="E12" s="423"/>
      <c r="F12" s="423"/>
      <c r="G12" s="423"/>
      <c r="H12" s="423"/>
      <c r="I12" s="424"/>
      <c r="J12" s="425"/>
      <c r="K12" s="426"/>
      <c r="L12" s="424">
        <f t="shared" si="0"/>
        <v>0</v>
      </c>
      <c r="M12" s="425"/>
      <c r="N12" s="425"/>
      <c r="O12" s="425"/>
    </row>
    <row r="13" spans="1:15" s="144" customFormat="1" ht="18" customHeight="1">
      <c r="A13" s="423"/>
      <c r="B13" s="423"/>
      <c r="C13" s="423"/>
      <c r="D13" s="423"/>
      <c r="E13" s="423"/>
      <c r="F13" s="423"/>
      <c r="G13" s="423"/>
      <c r="H13" s="423"/>
      <c r="I13" s="424"/>
      <c r="J13" s="425"/>
      <c r="K13" s="426"/>
      <c r="L13" s="424">
        <f t="shared" si="0"/>
        <v>0</v>
      </c>
      <c r="M13" s="425"/>
      <c r="N13" s="425"/>
      <c r="O13" s="425"/>
    </row>
    <row r="14" spans="1:15" s="144" customFormat="1" ht="18" customHeight="1">
      <c r="A14" s="423"/>
      <c r="B14" s="423"/>
      <c r="C14" s="423"/>
      <c r="D14" s="423"/>
      <c r="E14" s="423"/>
      <c r="F14" s="423"/>
      <c r="G14" s="423"/>
      <c r="H14" s="423"/>
      <c r="I14" s="424"/>
      <c r="J14" s="425"/>
      <c r="K14" s="426"/>
      <c r="L14" s="424">
        <f t="shared" si="0"/>
        <v>0</v>
      </c>
      <c r="M14" s="425"/>
      <c r="N14" s="425"/>
      <c r="O14" s="425"/>
    </row>
    <row r="15" spans="1:15" s="144" customFormat="1" ht="18" customHeight="1">
      <c r="A15" s="423"/>
      <c r="B15" s="423"/>
      <c r="C15" s="423"/>
      <c r="D15" s="423"/>
      <c r="E15" s="423"/>
      <c r="F15" s="423"/>
      <c r="G15" s="423"/>
      <c r="H15" s="423"/>
      <c r="I15" s="424"/>
      <c r="J15" s="425"/>
      <c r="K15" s="426"/>
      <c r="L15" s="424">
        <f t="shared" si="0"/>
        <v>0</v>
      </c>
      <c r="M15" s="425"/>
      <c r="N15" s="425"/>
      <c r="O15" s="425"/>
    </row>
    <row r="16" spans="1:15" s="144" customFormat="1" ht="18" customHeight="1">
      <c r="A16" s="423"/>
      <c r="B16" s="423"/>
      <c r="C16" s="423"/>
      <c r="D16" s="423"/>
      <c r="E16" s="423"/>
      <c r="F16" s="423"/>
      <c r="G16" s="423"/>
      <c r="H16" s="423"/>
      <c r="I16" s="424"/>
      <c r="J16" s="425"/>
      <c r="K16" s="426"/>
      <c r="L16" s="424">
        <f t="shared" si="0"/>
        <v>0</v>
      </c>
      <c r="M16" s="425"/>
      <c r="N16" s="425"/>
      <c r="O16" s="425"/>
    </row>
    <row r="17" spans="1:15" s="144" customFormat="1" ht="18" customHeight="1">
      <c r="A17" s="423"/>
      <c r="B17" s="423"/>
      <c r="C17" s="423"/>
      <c r="D17" s="423"/>
      <c r="E17" s="423"/>
      <c r="F17" s="423"/>
      <c r="G17" s="423"/>
      <c r="H17" s="423"/>
      <c r="I17" s="424"/>
      <c r="J17" s="425"/>
      <c r="K17" s="426"/>
      <c r="L17" s="424">
        <f t="shared" si="0"/>
        <v>0</v>
      </c>
      <c r="M17" s="425"/>
      <c r="N17" s="425"/>
      <c r="O17" s="425"/>
    </row>
    <row r="18" spans="1:15" s="144" customFormat="1" ht="18" customHeight="1">
      <c r="A18" s="423"/>
      <c r="B18" s="423"/>
      <c r="C18" s="423"/>
      <c r="D18" s="423"/>
      <c r="E18" s="423"/>
      <c r="F18" s="423"/>
      <c r="G18" s="423"/>
      <c r="H18" s="423"/>
      <c r="I18" s="424"/>
      <c r="J18" s="425"/>
      <c r="K18" s="426"/>
      <c r="L18" s="424">
        <f t="shared" si="0"/>
        <v>0</v>
      </c>
      <c r="M18" s="425"/>
      <c r="N18" s="425"/>
      <c r="O18" s="425"/>
    </row>
    <row r="19" spans="1:15" s="144" customFormat="1" ht="18" customHeight="1">
      <c r="A19" s="423"/>
      <c r="B19" s="423"/>
      <c r="C19" s="423"/>
      <c r="D19" s="423"/>
      <c r="E19" s="423"/>
      <c r="F19" s="423"/>
      <c r="G19" s="423"/>
      <c r="H19" s="423"/>
      <c r="I19" s="424"/>
      <c r="J19" s="425"/>
      <c r="K19" s="426"/>
      <c r="L19" s="424">
        <f t="shared" si="0"/>
        <v>0</v>
      </c>
      <c r="M19" s="425"/>
      <c r="N19" s="425"/>
      <c r="O19" s="425"/>
    </row>
    <row r="20" spans="1:15" s="144" customFormat="1" ht="18" customHeight="1">
      <c r="A20" s="423"/>
      <c r="B20" s="423"/>
      <c r="C20" s="423"/>
      <c r="D20" s="423"/>
      <c r="E20" s="423"/>
      <c r="F20" s="423"/>
      <c r="G20" s="423"/>
      <c r="H20" s="423"/>
      <c r="I20" s="424"/>
      <c r="J20" s="425"/>
      <c r="K20" s="426"/>
      <c r="L20" s="424">
        <f t="shared" si="0"/>
        <v>0</v>
      </c>
      <c r="M20" s="425"/>
      <c r="N20" s="425"/>
      <c r="O20" s="425"/>
    </row>
    <row r="21" spans="1:15" s="144" customFormat="1" ht="18" customHeight="1">
      <c r="A21" s="423"/>
      <c r="B21" s="423"/>
      <c r="C21" s="423"/>
      <c r="D21" s="423"/>
      <c r="E21" s="423"/>
      <c r="F21" s="423"/>
      <c r="G21" s="423"/>
      <c r="H21" s="423"/>
      <c r="I21" s="424"/>
      <c r="J21" s="425"/>
      <c r="K21" s="426"/>
      <c r="L21" s="424">
        <f t="shared" si="0"/>
        <v>0</v>
      </c>
      <c r="M21" s="425"/>
      <c r="N21" s="425"/>
      <c r="O21" s="425"/>
    </row>
    <row r="22" spans="1:15" s="144" customFormat="1" ht="18" customHeight="1">
      <c r="A22" s="423"/>
      <c r="B22" s="423"/>
      <c r="C22" s="423"/>
      <c r="D22" s="423"/>
      <c r="E22" s="423"/>
      <c r="F22" s="423"/>
      <c r="G22" s="423"/>
      <c r="H22" s="423"/>
      <c r="I22" s="424"/>
      <c r="J22" s="425"/>
      <c r="K22" s="426"/>
      <c r="L22" s="424">
        <f t="shared" si="0"/>
        <v>0</v>
      </c>
      <c r="M22" s="425"/>
      <c r="N22" s="425"/>
      <c r="O22" s="425"/>
    </row>
    <row r="23" spans="1:15" s="144" customFormat="1" ht="18" customHeight="1">
      <c r="A23" s="423"/>
      <c r="B23" s="423"/>
      <c r="C23" s="423"/>
      <c r="D23" s="423"/>
      <c r="E23" s="423"/>
      <c r="F23" s="423"/>
      <c r="G23" s="423"/>
      <c r="H23" s="423"/>
      <c r="I23" s="424"/>
      <c r="J23" s="425"/>
      <c r="K23" s="426"/>
      <c r="L23" s="424">
        <f t="shared" si="0"/>
        <v>0</v>
      </c>
      <c r="M23" s="425"/>
      <c r="N23" s="425"/>
      <c r="O23" s="425"/>
    </row>
    <row r="24" spans="1:15" s="144" customFormat="1" ht="18" customHeight="1">
      <c r="A24" s="423"/>
      <c r="B24" s="423"/>
      <c r="C24" s="423"/>
      <c r="D24" s="423"/>
      <c r="E24" s="423"/>
      <c r="F24" s="423"/>
      <c r="G24" s="423"/>
      <c r="H24" s="423"/>
      <c r="I24" s="424"/>
      <c r="J24" s="425"/>
      <c r="K24" s="426"/>
      <c r="L24" s="424">
        <f t="shared" si="0"/>
        <v>0</v>
      </c>
      <c r="M24" s="425"/>
      <c r="N24" s="425"/>
      <c r="O24" s="425"/>
    </row>
    <row r="25" spans="1:15" s="144" customFormat="1" ht="18" customHeight="1">
      <c r="A25" s="423"/>
      <c r="B25" s="423"/>
      <c r="C25" s="423"/>
      <c r="D25" s="423"/>
      <c r="E25" s="423"/>
      <c r="F25" s="423"/>
      <c r="G25" s="423"/>
      <c r="H25" s="423"/>
      <c r="I25" s="424"/>
      <c r="J25" s="425"/>
      <c r="K25" s="426"/>
      <c r="L25" s="424">
        <f t="shared" si="0"/>
        <v>0</v>
      </c>
      <c r="M25" s="425"/>
      <c r="N25" s="425"/>
      <c r="O25" s="425"/>
    </row>
    <row r="26" spans="1:15" s="144" customFormat="1" ht="18" customHeight="1">
      <c r="A26" s="423"/>
      <c r="B26" s="423"/>
      <c r="C26" s="423"/>
      <c r="D26" s="423"/>
      <c r="E26" s="423"/>
      <c r="F26" s="423"/>
      <c r="G26" s="423"/>
      <c r="H26" s="423"/>
      <c r="I26" s="424"/>
      <c r="J26" s="425"/>
      <c r="K26" s="426"/>
      <c r="L26" s="424">
        <f t="shared" si="0"/>
        <v>0</v>
      </c>
      <c r="M26" s="425"/>
      <c r="N26" s="425"/>
      <c r="O26" s="425"/>
    </row>
    <row r="27" spans="1:15" s="144" customFormat="1" ht="18" customHeight="1">
      <c r="A27" s="423"/>
      <c r="B27" s="423"/>
      <c r="C27" s="423"/>
      <c r="D27" s="423"/>
      <c r="E27" s="423"/>
      <c r="F27" s="423"/>
      <c r="G27" s="423"/>
      <c r="H27" s="423"/>
      <c r="I27" s="424"/>
      <c r="J27" s="425"/>
      <c r="K27" s="426"/>
      <c r="L27" s="424">
        <f t="shared" si="0"/>
        <v>0</v>
      </c>
      <c r="M27" s="425"/>
      <c r="N27" s="425"/>
      <c r="O27" s="425"/>
    </row>
    <row r="28" spans="1:15" s="144" customFormat="1" ht="18" customHeight="1">
      <c r="A28" s="423"/>
      <c r="B28" s="423"/>
      <c r="C28" s="423"/>
      <c r="D28" s="423"/>
      <c r="E28" s="423"/>
      <c r="F28" s="423"/>
      <c r="G28" s="423"/>
      <c r="H28" s="423"/>
      <c r="I28" s="424"/>
      <c r="J28" s="425"/>
      <c r="K28" s="426"/>
      <c r="L28" s="424">
        <f t="shared" si="0"/>
        <v>0</v>
      </c>
      <c r="M28" s="425"/>
      <c r="N28" s="425"/>
      <c r="O28" s="425"/>
    </row>
    <row r="29" spans="1:15" s="144" customFormat="1" ht="18" customHeight="1">
      <c r="A29" s="423"/>
      <c r="B29" s="423"/>
      <c r="C29" s="423"/>
      <c r="D29" s="423"/>
      <c r="E29" s="423"/>
      <c r="F29" s="423"/>
      <c r="G29" s="423"/>
      <c r="H29" s="423"/>
      <c r="I29" s="424"/>
      <c r="J29" s="425"/>
      <c r="K29" s="426"/>
      <c r="L29" s="424">
        <f t="shared" si="0"/>
        <v>0</v>
      </c>
      <c r="M29" s="425"/>
      <c r="N29" s="425"/>
      <c r="O29" s="425"/>
    </row>
    <row r="30" spans="1:15" s="144" customFormat="1" ht="18" customHeight="1">
      <c r="A30" s="423"/>
      <c r="B30" s="423"/>
      <c r="C30" s="423"/>
      <c r="D30" s="423"/>
      <c r="E30" s="423"/>
      <c r="F30" s="423"/>
      <c r="G30" s="423"/>
      <c r="H30" s="423"/>
      <c r="I30" s="424"/>
      <c r="J30" s="425"/>
      <c r="K30" s="426"/>
      <c r="L30" s="424">
        <f t="shared" si="0"/>
        <v>0</v>
      </c>
      <c r="M30" s="425"/>
      <c r="N30" s="425"/>
      <c r="O30" s="425"/>
    </row>
    <row r="31" spans="1:15" s="144" customFormat="1" ht="18" customHeight="1">
      <c r="A31" s="427"/>
      <c r="B31" s="427"/>
      <c r="C31" s="427"/>
      <c r="D31" s="427"/>
      <c r="E31" s="427"/>
      <c r="F31" s="427"/>
      <c r="G31" s="427"/>
      <c r="H31" s="427"/>
      <c r="I31" s="428"/>
      <c r="J31" s="429"/>
      <c r="K31" s="430"/>
      <c r="L31" s="428">
        <f t="shared" si="0"/>
        <v>0</v>
      </c>
      <c r="M31" s="429"/>
      <c r="N31" s="429"/>
      <c r="O31" s="429"/>
    </row>
    <row r="32" spans="1:12" s="412" customFormat="1" ht="15.75">
      <c r="A32" s="431"/>
      <c r="B32" s="431"/>
      <c r="C32" s="431"/>
      <c r="D32" s="431"/>
      <c r="E32" s="431"/>
      <c r="F32" s="431"/>
      <c r="G32" s="431"/>
      <c r="H32" s="431"/>
      <c r="I32" s="432"/>
      <c r="L32" s="432"/>
    </row>
    <row r="33" spans="1:12" s="412" customFormat="1" ht="15.75">
      <c r="A33" s="431"/>
      <c r="B33" s="431"/>
      <c r="C33" s="431"/>
      <c r="D33" s="431"/>
      <c r="E33" s="431"/>
      <c r="F33" s="431"/>
      <c r="G33" s="431"/>
      <c r="H33" s="431"/>
      <c r="I33" s="432"/>
      <c r="L33" s="432"/>
    </row>
    <row r="34" spans="1:12" s="412" customFormat="1" ht="15.75">
      <c r="A34" s="431"/>
      <c r="B34" s="431"/>
      <c r="C34" s="431"/>
      <c r="D34" s="431"/>
      <c r="E34" s="431"/>
      <c r="F34" s="431"/>
      <c r="G34" s="431"/>
      <c r="H34" s="431"/>
      <c r="I34" s="432"/>
      <c r="L34" s="432"/>
    </row>
    <row r="35" spans="1:12" s="412" customFormat="1" ht="15.75">
      <c r="A35" s="431"/>
      <c r="B35" s="431"/>
      <c r="C35" s="431"/>
      <c r="D35" s="431"/>
      <c r="E35" s="431"/>
      <c r="F35" s="431"/>
      <c r="G35" s="431"/>
      <c r="H35" s="431"/>
      <c r="I35" s="432"/>
      <c r="L35" s="432"/>
    </row>
    <row r="36" spans="1:12" s="412" customFormat="1" ht="15.75">
      <c r="A36" s="431"/>
      <c r="B36" s="431"/>
      <c r="C36" s="431"/>
      <c r="D36" s="431"/>
      <c r="E36" s="431"/>
      <c r="F36" s="431"/>
      <c r="G36" s="431"/>
      <c r="H36" s="431"/>
      <c r="I36" s="432"/>
      <c r="L36" s="432"/>
    </row>
    <row r="37" spans="1:12" s="412" customFormat="1" ht="15.75">
      <c r="A37" s="431"/>
      <c r="B37" s="431"/>
      <c r="C37" s="431"/>
      <c r="D37" s="431"/>
      <c r="E37" s="431"/>
      <c r="F37" s="431"/>
      <c r="G37" s="431"/>
      <c r="H37" s="431"/>
      <c r="I37" s="432"/>
      <c r="L37" s="432"/>
    </row>
    <row r="38" spans="1:12" s="412" customFormat="1" ht="15.75">
      <c r="A38" s="431"/>
      <c r="B38" s="431"/>
      <c r="C38" s="431"/>
      <c r="D38" s="431"/>
      <c r="E38" s="431"/>
      <c r="F38" s="431"/>
      <c r="G38" s="431"/>
      <c r="H38" s="431"/>
      <c r="I38" s="432"/>
      <c r="L38" s="432"/>
    </row>
    <row r="39" spans="1:12" s="412" customFormat="1" ht="15.75">
      <c r="A39" s="431"/>
      <c r="B39" s="431"/>
      <c r="C39" s="431"/>
      <c r="D39" s="431"/>
      <c r="E39" s="431"/>
      <c r="F39" s="431"/>
      <c r="G39" s="431"/>
      <c r="H39" s="431"/>
      <c r="I39" s="432"/>
      <c r="L39" s="432"/>
    </row>
    <row r="40" spans="1:12" s="412" customFormat="1" ht="15.75">
      <c r="A40" s="431"/>
      <c r="B40" s="431"/>
      <c r="C40" s="431"/>
      <c r="D40" s="431"/>
      <c r="E40" s="431"/>
      <c r="F40" s="431"/>
      <c r="G40" s="431"/>
      <c r="H40" s="431"/>
      <c r="I40" s="432"/>
      <c r="L40" s="432"/>
    </row>
    <row r="41" spans="1:12" s="412" customFormat="1" ht="15.75">
      <c r="A41" s="431"/>
      <c r="B41" s="431"/>
      <c r="C41" s="431"/>
      <c r="D41" s="431"/>
      <c r="E41" s="431"/>
      <c r="F41" s="431"/>
      <c r="G41" s="431"/>
      <c r="H41" s="431"/>
      <c r="I41" s="432"/>
      <c r="L41" s="432"/>
    </row>
    <row r="42" spans="1:12" s="412" customFormat="1" ht="15.75">
      <c r="A42" s="431"/>
      <c r="B42" s="431"/>
      <c r="C42" s="431"/>
      <c r="D42" s="431"/>
      <c r="E42" s="431"/>
      <c r="F42" s="431"/>
      <c r="G42" s="431"/>
      <c r="H42" s="431"/>
      <c r="I42" s="432"/>
      <c r="L42" s="432"/>
    </row>
    <row r="43" spans="1:12" s="412" customFormat="1" ht="15.75">
      <c r="A43" s="431"/>
      <c r="B43" s="431"/>
      <c r="C43" s="431"/>
      <c r="D43" s="431"/>
      <c r="E43" s="431"/>
      <c r="F43" s="431"/>
      <c r="G43" s="431"/>
      <c r="H43" s="431"/>
      <c r="I43" s="432"/>
      <c r="L43" s="432"/>
    </row>
    <row r="44" spans="1:12" s="412" customFormat="1" ht="15.75">
      <c r="A44" s="431"/>
      <c r="B44" s="431"/>
      <c r="C44" s="431"/>
      <c r="D44" s="431"/>
      <c r="E44" s="431"/>
      <c r="F44" s="431"/>
      <c r="G44" s="431"/>
      <c r="H44" s="431"/>
      <c r="I44" s="432"/>
      <c r="L44" s="432"/>
    </row>
    <row r="45" spans="1:12" s="412" customFormat="1" ht="15.75">
      <c r="A45" s="431"/>
      <c r="B45" s="431"/>
      <c r="C45" s="431"/>
      <c r="D45" s="431"/>
      <c r="E45" s="431"/>
      <c r="F45" s="431"/>
      <c r="G45" s="431"/>
      <c r="H45" s="431"/>
      <c r="I45" s="432"/>
      <c r="L45" s="432"/>
    </row>
    <row r="46" spans="1:12" s="412" customFormat="1" ht="15.75">
      <c r="A46" s="431"/>
      <c r="B46" s="431"/>
      <c r="C46" s="431"/>
      <c r="D46" s="431"/>
      <c r="E46" s="431"/>
      <c r="F46" s="431"/>
      <c r="G46" s="431"/>
      <c r="H46" s="431"/>
      <c r="I46" s="432"/>
      <c r="L46" s="432"/>
    </row>
    <row r="47" spans="1:12" s="412" customFormat="1" ht="15.75">
      <c r="A47" s="431"/>
      <c r="B47" s="431"/>
      <c r="C47" s="431"/>
      <c r="D47" s="431"/>
      <c r="E47" s="431"/>
      <c r="F47" s="431"/>
      <c r="G47" s="431"/>
      <c r="H47" s="431"/>
      <c r="I47" s="432"/>
      <c r="L47" s="432"/>
    </row>
    <row r="48" spans="1:12" s="412" customFormat="1" ht="15.75">
      <c r="A48" s="431"/>
      <c r="B48" s="431"/>
      <c r="C48" s="431"/>
      <c r="D48" s="431"/>
      <c r="E48" s="431"/>
      <c r="F48" s="431"/>
      <c r="G48" s="431"/>
      <c r="H48" s="431"/>
      <c r="I48" s="432"/>
      <c r="L48" s="432"/>
    </row>
    <row r="49" spans="1:12" s="412" customFormat="1" ht="15.75">
      <c r="A49" s="431"/>
      <c r="B49" s="431"/>
      <c r="C49" s="431"/>
      <c r="D49" s="431"/>
      <c r="E49" s="431"/>
      <c r="F49" s="431"/>
      <c r="G49" s="431"/>
      <c r="H49" s="431"/>
      <c r="I49" s="432"/>
      <c r="L49" s="432"/>
    </row>
    <row r="50" spans="1:12" s="412" customFormat="1" ht="15.75">
      <c r="A50" s="431"/>
      <c r="B50" s="431"/>
      <c r="C50" s="431"/>
      <c r="D50" s="431"/>
      <c r="E50" s="431"/>
      <c r="F50" s="431"/>
      <c r="G50" s="431"/>
      <c r="H50" s="431"/>
      <c r="I50" s="432"/>
      <c r="L50" s="432"/>
    </row>
    <row r="51" spans="1:12" s="412" customFormat="1" ht="15.75">
      <c r="A51" s="431"/>
      <c r="B51" s="431"/>
      <c r="C51" s="431"/>
      <c r="D51" s="431"/>
      <c r="E51" s="431"/>
      <c r="F51" s="431"/>
      <c r="G51" s="431"/>
      <c r="H51" s="431"/>
      <c r="I51" s="432"/>
      <c r="L51" s="432"/>
    </row>
    <row r="52" spans="1:12" s="412" customFormat="1" ht="15.75">
      <c r="A52" s="431"/>
      <c r="B52" s="431"/>
      <c r="C52" s="431"/>
      <c r="D52" s="431"/>
      <c r="E52" s="431"/>
      <c r="F52" s="431"/>
      <c r="G52" s="431"/>
      <c r="H52" s="431"/>
      <c r="I52" s="432"/>
      <c r="L52" s="432"/>
    </row>
    <row r="53" spans="1:12" s="412" customFormat="1" ht="15.75">
      <c r="A53" s="431"/>
      <c r="B53" s="431"/>
      <c r="C53" s="431"/>
      <c r="D53" s="431"/>
      <c r="E53" s="431"/>
      <c r="F53" s="431"/>
      <c r="G53" s="431"/>
      <c r="H53" s="431"/>
      <c r="I53" s="432"/>
      <c r="L53" s="432"/>
    </row>
    <row r="54" spans="1:12" s="412" customFormat="1" ht="15.75">
      <c r="A54" s="431"/>
      <c r="B54" s="431"/>
      <c r="C54" s="431"/>
      <c r="D54" s="431"/>
      <c r="E54" s="431"/>
      <c r="F54" s="431"/>
      <c r="G54" s="431"/>
      <c r="H54" s="431"/>
      <c r="I54" s="432"/>
      <c r="L54" s="432"/>
    </row>
    <row r="55" spans="1:12" s="412" customFormat="1" ht="15.75">
      <c r="A55" s="431"/>
      <c r="B55" s="431"/>
      <c r="C55" s="431"/>
      <c r="D55" s="431"/>
      <c r="E55" s="431"/>
      <c r="F55" s="431"/>
      <c r="G55" s="431"/>
      <c r="H55" s="431"/>
      <c r="I55" s="432"/>
      <c r="L55" s="432"/>
    </row>
    <row r="56" spans="1:12" s="412" customFormat="1" ht="15.75">
      <c r="A56" s="431"/>
      <c r="B56" s="431"/>
      <c r="C56" s="431"/>
      <c r="D56" s="431"/>
      <c r="E56" s="431"/>
      <c r="F56" s="431"/>
      <c r="G56" s="431"/>
      <c r="H56" s="431"/>
      <c r="I56" s="432"/>
      <c r="L56" s="432"/>
    </row>
    <row r="57" spans="1:12" s="412" customFormat="1" ht="15.75">
      <c r="A57" s="431"/>
      <c r="B57" s="431"/>
      <c r="C57" s="431"/>
      <c r="D57" s="431"/>
      <c r="E57" s="431"/>
      <c r="F57" s="431"/>
      <c r="G57" s="431"/>
      <c r="H57" s="431"/>
      <c r="I57" s="432"/>
      <c r="L57" s="432"/>
    </row>
    <row r="58" spans="1:12" s="412" customFormat="1" ht="15.75">
      <c r="A58" s="431"/>
      <c r="B58" s="431"/>
      <c r="C58" s="431"/>
      <c r="D58" s="431"/>
      <c r="E58" s="431"/>
      <c r="F58" s="431"/>
      <c r="G58" s="431"/>
      <c r="H58" s="431"/>
      <c r="I58" s="432"/>
      <c r="L58" s="432"/>
    </row>
    <row r="59" spans="1:12" s="412" customFormat="1" ht="15.75">
      <c r="A59" s="431"/>
      <c r="B59" s="431"/>
      <c r="C59" s="431"/>
      <c r="D59" s="431"/>
      <c r="E59" s="431"/>
      <c r="F59" s="431"/>
      <c r="G59" s="431"/>
      <c r="H59" s="431"/>
      <c r="I59" s="432"/>
      <c r="L59" s="432"/>
    </row>
    <row r="60" spans="1:12" s="412" customFormat="1" ht="15.75">
      <c r="A60" s="431"/>
      <c r="B60" s="431"/>
      <c r="C60" s="431"/>
      <c r="D60" s="431"/>
      <c r="E60" s="431"/>
      <c r="F60" s="431"/>
      <c r="G60" s="431"/>
      <c r="H60" s="431"/>
      <c r="I60" s="432"/>
      <c r="L60" s="432"/>
    </row>
    <row r="61" spans="1:12" s="412" customFormat="1" ht="15.75">
      <c r="A61" s="431"/>
      <c r="B61" s="431"/>
      <c r="C61" s="431"/>
      <c r="D61" s="431"/>
      <c r="E61" s="431"/>
      <c r="F61" s="431"/>
      <c r="G61" s="431"/>
      <c r="H61" s="431"/>
      <c r="I61" s="432"/>
      <c r="L61" s="432"/>
    </row>
    <row r="62" spans="1:12" s="412" customFormat="1" ht="15.75">
      <c r="A62" s="431"/>
      <c r="B62" s="431"/>
      <c r="C62" s="431"/>
      <c r="D62" s="431"/>
      <c r="E62" s="431"/>
      <c r="F62" s="431"/>
      <c r="G62" s="431"/>
      <c r="H62" s="431"/>
      <c r="I62" s="432"/>
      <c r="L62" s="432"/>
    </row>
    <row r="63" spans="1:12" s="412" customFormat="1" ht="15.75">
      <c r="A63" s="431"/>
      <c r="B63" s="431"/>
      <c r="C63" s="431"/>
      <c r="D63" s="431"/>
      <c r="E63" s="431"/>
      <c r="F63" s="431"/>
      <c r="G63" s="431"/>
      <c r="H63" s="431"/>
      <c r="I63" s="432"/>
      <c r="L63" s="432"/>
    </row>
    <row r="64" spans="1:12" s="412" customFormat="1" ht="15.75">
      <c r="A64" s="431"/>
      <c r="B64" s="431"/>
      <c r="C64" s="431"/>
      <c r="D64" s="431"/>
      <c r="E64" s="431"/>
      <c r="F64" s="431"/>
      <c r="G64" s="431"/>
      <c r="H64" s="431"/>
      <c r="I64" s="432"/>
      <c r="L64" s="432"/>
    </row>
    <row r="65" spans="1:12" s="412" customFormat="1" ht="15.75">
      <c r="A65" s="431"/>
      <c r="B65" s="431"/>
      <c r="C65" s="431"/>
      <c r="D65" s="431"/>
      <c r="E65" s="431"/>
      <c r="F65" s="431"/>
      <c r="G65" s="431"/>
      <c r="H65" s="431"/>
      <c r="I65" s="432"/>
      <c r="L65" s="432"/>
    </row>
    <row r="66" spans="1:12" s="412" customFormat="1" ht="15.75">
      <c r="A66" s="431"/>
      <c r="B66" s="431"/>
      <c r="C66" s="431"/>
      <c r="D66" s="431"/>
      <c r="E66" s="431"/>
      <c r="F66" s="431"/>
      <c r="G66" s="431"/>
      <c r="H66" s="431"/>
      <c r="I66" s="432"/>
      <c r="L66" s="432"/>
    </row>
    <row r="67" spans="1:12" s="412" customFormat="1" ht="15.75">
      <c r="A67" s="431"/>
      <c r="B67" s="431"/>
      <c r="C67" s="431"/>
      <c r="D67" s="431"/>
      <c r="E67" s="431"/>
      <c r="F67" s="431"/>
      <c r="G67" s="431"/>
      <c r="H67" s="431"/>
      <c r="I67" s="432"/>
      <c r="L67" s="432"/>
    </row>
    <row r="68" spans="1:12" s="412" customFormat="1" ht="15.75">
      <c r="A68" s="431"/>
      <c r="B68" s="431"/>
      <c r="C68" s="431"/>
      <c r="D68" s="431"/>
      <c r="E68" s="431"/>
      <c r="F68" s="431"/>
      <c r="G68" s="431"/>
      <c r="H68" s="431"/>
      <c r="I68" s="432"/>
      <c r="L68" s="432"/>
    </row>
    <row r="69" spans="1:12" s="412" customFormat="1" ht="15.75">
      <c r="A69" s="431"/>
      <c r="B69" s="431"/>
      <c r="C69" s="431"/>
      <c r="D69" s="431"/>
      <c r="E69" s="431"/>
      <c r="F69" s="431"/>
      <c r="G69" s="431"/>
      <c r="H69" s="431"/>
      <c r="I69" s="432"/>
      <c r="L69" s="432"/>
    </row>
    <row r="70" spans="1:12" s="412" customFormat="1" ht="15.75">
      <c r="A70" s="431"/>
      <c r="B70" s="431"/>
      <c r="C70" s="431"/>
      <c r="D70" s="431"/>
      <c r="E70" s="431"/>
      <c r="F70" s="431"/>
      <c r="G70" s="431"/>
      <c r="H70" s="431"/>
      <c r="I70" s="432"/>
      <c r="L70" s="432"/>
    </row>
    <row r="71" spans="1:12" s="412" customFormat="1" ht="15.75">
      <c r="A71" s="431"/>
      <c r="B71" s="431"/>
      <c r="C71" s="431"/>
      <c r="D71" s="431"/>
      <c r="E71" s="431"/>
      <c r="F71" s="431"/>
      <c r="G71" s="431"/>
      <c r="H71" s="431"/>
      <c r="I71" s="432"/>
      <c r="L71" s="432"/>
    </row>
    <row r="72" spans="1:12" s="412" customFormat="1" ht="15.75">
      <c r="A72" s="431"/>
      <c r="B72" s="431"/>
      <c r="C72" s="431"/>
      <c r="D72" s="431"/>
      <c r="E72" s="431"/>
      <c r="F72" s="431"/>
      <c r="G72" s="431"/>
      <c r="H72" s="431"/>
      <c r="I72" s="432"/>
      <c r="L72" s="432"/>
    </row>
    <row r="73" spans="1:12" s="412" customFormat="1" ht="15.75">
      <c r="A73" s="431"/>
      <c r="B73" s="431"/>
      <c r="C73" s="431"/>
      <c r="D73" s="431"/>
      <c r="E73" s="431"/>
      <c r="F73" s="431"/>
      <c r="G73" s="431"/>
      <c r="H73" s="431"/>
      <c r="I73" s="432"/>
      <c r="L73" s="432"/>
    </row>
    <row r="74" spans="1:12" s="412" customFormat="1" ht="15.75">
      <c r="A74" s="431"/>
      <c r="B74" s="431"/>
      <c r="C74" s="431"/>
      <c r="D74" s="431"/>
      <c r="E74" s="431"/>
      <c r="F74" s="431"/>
      <c r="G74" s="431"/>
      <c r="H74" s="431"/>
      <c r="I74" s="432"/>
      <c r="L74" s="432"/>
    </row>
    <row r="75" spans="1:12" s="412" customFormat="1" ht="15.75">
      <c r="A75" s="431"/>
      <c r="B75" s="431"/>
      <c r="C75" s="431"/>
      <c r="D75" s="431"/>
      <c r="E75" s="431"/>
      <c r="F75" s="431"/>
      <c r="G75" s="431"/>
      <c r="H75" s="431"/>
      <c r="I75" s="432"/>
      <c r="L75" s="432"/>
    </row>
    <row r="76" spans="1:12" s="412" customFormat="1" ht="15.75">
      <c r="A76" s="431"/>
      <c r="B76" s="431"/>
      <c r="C76" s="431"/>
      <c r="D76" s="431"/>
      <c r="E76" s="431"/>
      <c r="F76" s="431"/>
      <c r="G76" s="431"/>
      <c r="H76" s="431"/>
      <c r="I76" s="432"/>
      <c r="L76" s="432"/>
    </row>
    <row r="77" spans="1:12" s="412" customFormat="1" ht="15.75">
      <c r="A77" s="431"/>
      <c r="B77" s="431"/>
      <c r="C77" s="431"/>
      <c r="D77" s="431"/>
      <c r="E77" s="431"/>
      <c r="F77" s="431"/>
      <c r="G77" s="431"/>
      <c r="H77" s="431"/>
      <c r="I77" s="432"/>
      <c r="L77" s="432"/>
    </row>
    <row r="78" spans="1:12" s="412" customFormat="1" ht="15.75">
      <c r="A78" s="431"/>
      <c r="B78" s="431"/>
      <c r="C78" s="431"/>
      <c r="D78" s="431"/>
      <c r="E78" s="431"/>
      <c r="F78" s="431"/>
      <c r="G78" s="431"/>
      <c r="H78" s="431"/>
      <c r="I78" s="432"/>
      <c r="L78" s="432"/>
    </row>
    <row r="79" spans="1:12" s="412" customFormat="1" ht="15.75">
      <c r="A79" s="431"/>
      <c r="B79" s="431"/>
      <c r="C79" s="431"/>
      <c r="D79" s="431"/>
      <c r="E79" s="431"/>
      <c r="F79" s="431"/>
      <c r="G79" s="431"/>
      <c r="H79" s="431"/>
      <c r="I79" s="432"/>
      <c r="L79" s="432"/>
    </row>
    <row r="80" spans="1:12" s="412" customFormat="1" ht="15.75">
      <c r="A80" s="431"/>
      <c r="B80" s="431"/>
      <c r="C80" s="431"/>
      <c r="D80" s="431"/>
      <c r="E80" s="431"/>
      <c r="F80" s="431"/>
      <c r="G80" s="431"/>
      <c r="H80" s="431"/>
      <c r="I80" s="432"/>
      <c r="L80" s="432"/>
    </row>
    <row r="81" spans="1:12" s="412" customFormat="1" ht="15.75">
      <c r="A81" s="431"/>
      <c r="B81" s="431"/>
      <c r="C81" s="431"/>
      <c r="D81" s="431"/>
      <c r="E81" s="431"/>
      <c r="F81" s="431"/>
      <c r="G81" s="431"/>
      <c r="H81" s="431"/>
      <c r="I81" s="432"/>
      <c r="L81" s="432"/>
    </row>
    <row r="82" spans="1:12" s="412" customFormat="1" ht="15.75">
      <c r="A82" s="431"/>
      <c r="B82" s="431"/>
      <c r="C82" s="431"/>
      <c r="D82" s="431"/>
      <c r="E82" s="431"/>
      <c r="F82" s="431"/>
      <c r="G82" s="431"/>
      <c r="H82" s="431"/>
      <c r="I82" s="432"/>
      <c r="L82" s="432"/>
    </row>
    <row r="83" spans="1:12" s="412" customFormat="1" ht="15.75">
      <c r="A83" s="431"/>
      <c r="B83" s="431"/>
      <c r="C83" s="431"/>
      <c r="D83" s="431"/>
      <c r="E83" s="431"/>
      <c r="F83" s="431"/>
      <c r="G83" s="431"/>
      <c r="H83" s="431"/>
      <c r="I83" s="432"/>
      <c r="L83" s="432"/>
    </row>
    <row r="84" spans="1:12" s="412" customFormat="1" ht="15.75">
      <c r="A84" s="431"/>
      <c r="B84" s="431"/>
      <c r="C84" s="431"/>
      <c r="D84" s="431"/>
      <c r="E84" s="431"/>
      <c r="F84" s="431"/>
      <c r="G84" s="431"/>
      <c r="H84" s="431"/>
      <c r="I84" s="432"/>
      <c r="L84" s="432"/>
    </row>
    <row r="85" spans="1:12" s="412" customFormat="1" ht="15.75">
      <c r="A85" s="431"/>
      <c r="B85" s="431"/>
      <c r="C85" s="431"/>
      <c r="D85" s="431"/>
      <c r="E85" s="431"/>
      <c r="F85" s="431"/>
      <c r="G85" s="431"/>
      <c r="H85" s="431"/>
      <c r="I85" s="432"/>
      <c r="L85" s="432"/>
    </row>
    <row r="86" spans="1:12" s="412" customFormat="1" ht="15.75">
      <c r="A86" s="431"/>
      <c r="B86" s="431"/>
      <c r="C86" s="431"/>
      <c r="D86" s="431"/>
      <c r="E86" s="431"/>
      <c r="F86" s="431"/>
      <c r="G86" s="431"/>
      <c r="H86" s="431"/>
      <c r="I86" s="432"/>
      <c r="L86" s="432"/>
    </row>
    <row r="87" spans="1:12" s="412" customFormat="1" ht="15.75">
      <c r="A87" s="431"/>
      <c r="B87" s="431"/>
      <c r="C87" s="431"/>
      <c r="D87" s="431"/>
      <c r="E87" s="431"/>
      <c r="F87" s="431"/>
      <c r="G87" s="431"/>
      <c r="H87" s="431"/>
      <c r="I87" s="432"/>
      <c r="L87" s="432"/>
    </row>
    <row r="88" spans="1:12" s="412" customFormat="1" ht="15.75">
      <c r="A88" s="431"/>
      <c r="B88" s="431"/>
      <c r="C88" s="431"/>
      <c r="D88" s="431"/>
      <c r="E88" s="431"/>
      <c r="F88" s="431"/>
      <c r="G88" s="431"/>
      <c r="H88" s="431"/>
      <c r="I88" s="432"/>
      <c r="L88" s="432"/>
    </row>
    <row r="89" spans="1:12" s="412" customFormat="1" ht="15.75">
      <c r="A89" s="431"/>
      <c r="B89" s="431"/>
      <c r="C89" s="431"/>
      <c r="D89" s="431"/>
      <c r="E89" s="431"/>
      <c r="F89" s="431"/>
      <c r="G89" s="431"/>
      <c r="H89" s="431"/>
      <c r="I89" s="432"/>
      <c r="L89" s="432"/>
    </row>
    <row r="90" spans="1:12" s="412" customFormat="1" ht="15.75">
      <c r="A90" s="431"/>
      <c r="B90" s="431"/>
      <c r="C90" s="431"/>
      <c r="D90" s="431"/>
      <c r="E90" s="431"/>
      <c r="F90" s="431"/>
      <c r="G90" s="431"/>
      <c r="H90" s="431"/>
      <c r="I90" s="432"/>
      <c r="L90" s="432"/>
    </row>
    <row r="91" spans="1:12" s="412" customFormat="1" ht="15.75">
      <c r="A91" s="431"/>
      <c r="B91" s="431"/>
      <c r="C91" s="431"/>
      <c r="D91" s="431"/>
      <c r="E91" s="431"/>
      <c r="F91" s="431"/>
      <c r="G91" s="431"/>
      <c r="H91" s="431"/>
      <c r="I91" s="432"/>
      <c r="L91" s="432"/>
    </row>
    <row r="92" spans="1:12" s="412" customFormat="1" ht="15.75">
      <c r="A92" s="431"/>
      <c r="B92" s="431"/>
      <c r="C92" s="431"/>
      <c r="D92" s="431"/>
      <c r="E92" s="431"/>
      <c r="F92" s="431"/>
      <c r="G92" s="431"/>
      <c r="H92" s="431"/>
      <c r="I92" s="432"/>
      <c r="L92" s="432"/>
    </row>
    <row r="93" spans="1:12" s="412" customFormat="1" ht="15.75">
      <c r="A93" s="431"/>
      <c r="B93" s="431"/>
      <c r="C93" s="431"/>
      <c r="D93" s="431"/>
      <c r="E93" s="431"/>
      <c r="F93" s="431"/>
      <c r="G93" s="431"/>
      <c r="H93" s="431"/>
      <c r="I93" s="432"/>
      <c r="L93" s="432"/>
    </row>
    <row r="94" spans="1:12" s="412" customFormat="1" ht="15.75">
      <c r="A94" s="431"/>
      <c r="B94" s="431"/>
      <c r="C94" s="431"/>
      <c r="D94" s="431"/>
      <c r="E94" s="431"/>
      <c r="F94" s="431"/>
      <c r="G94" s="431"/>
      <c r="H94" s="431"/>
      <c r="I94" s="432"/>
      <c r="L94" s="432"/>
    </row>
    <row r="95" spans="1:12" s="412" customFormat="1" ht="15.75">
      <c r="A95" s="431"/>
      <c r="B95" s="431"/>
      <c r="C95" s="431"/>
      <c r="D95" s="431"/>
      <c r="E95" s="431"/>
      <c r="F95" s="431"/>
      <c r="G95" s="431"/>
      <c r="H95" s="431"/>
      <c r="I95" s="432"/>
      <c r="L95" s="432"/>
    </row>
    <row r="96" spans="1:12" s="412" customFormat="1" ht="15.75">
      <c r="A96" s="431"/>
      <c r="B96" s="431"/>
      <c r="C96" s="431"/>
      <c r="D96" s="431"/>
      <c r="E96" s="431"/>
      <c r="F96" s="431"/>
      <c r="G96" s="431"/>
      <c r="H96" s="431"/>
      <c r="I96" s="432"/>
      <c r="L96" s="432"/>
    </row>
    <row r="97" spans="1:12" s="412" customFormat="1" ht="15.75">
      <c r="A97" s="431"/>
      <c r="B97" s="431"/>
      <c r="C97" s="431"/>
      <c r="D97" s="431"/>
      <c r="E97" s="431"/>
      <c r="F97" s="431"/>
      <c r="G97" s="431"/>
      <c r="H97" s="431"/>
      <c r="I97" s="432"/>
      <c r="L97" s="432"/>
    </row>
    <row r="98" spans="1:12" s="412" customFormat="1" ht="15.75">
      <c r="A98" s="431"/>
      <c r="B98" s="431"/>
      <c r="C98" s="431"/>
      <c r="D98" s="431"/>
      <c r="E98" s="431"/>
      <c r="F98" s="431"/>
      <c r="G98" s="431"/>
      <c r="H98" s="431"/>
      <c r="I98" s="432"/>
      <c r="L98" s="432"/>
    </row>
    <row r="99" spans="1:12" s="412" customFormat="1" ht="15.75">
      <c r="A99" s="431"/>
      <c r="B99" s="431"/>
      <c r="C99" s="431"/>
      <c r="D99" s="431"/>
      <c r="E99" s="431"/>
      <c r="F99" s="431"/>
      <c r="G99" s="431"/>
      <c r="H99" s="431"/>
      <c r="I99" s="432"/>
      <c r="L99" s="432"/>
    </row>
    <row r="100" spans="1:12" s="412" customFormat="1" ht="15.75">
      <c r="A100" s="431"/>
      <c r="B100" s="431"/>
      <c r="C100" s="431"/>
      <c r="D100" s="431"/>
      <c r="E100" s="431"/>
      <c r="F100" s="431"/>
      <c r="G100" s="431"/>
      <c r="H100" s="431"/>
      <c r="I100" s="432"/>
      <c r="L100" s="432"/>
    </row>
    <row r="101" spans="1:12" s="412" customFormat="1" ht="15.75">
      <c r="A101" s="431"/>
      <c r="B101" s="431"/>
      <c r="C101" s="431"/>
      <c r="D101" s="431"/>
      <c r="E101" s="431"/>
      <c r="F101" s="431"/>
      <c r="G101" s="431"/>
      <c r="H101" s="431"/>
      <c r="I101" s="432"/>
      <c r="L101" s="432"/>
    </row>
    <row r="102" spans="1:12" s="412" customFormat="1" ht="15.75">
      <c r="A102" s="431"/>
      <c r="B102" s="431"/>
      <c r="C102" s="431"/>
      <c r="D102" s="431"/>
      <c r="E102" s="431"/>
      <c r="F102" s="431"/>
      <c r="G102" s="431"/>
      <c r="H102" s="431"/>
      <c r="I102" s="432"/>
      <c r="L102" s="432"/>
    </row>
    <row r="103" spans="1:12" s="412" customFormat="1" ht="15.75">
      <c r="A103" s="431"/>
      <c r="B103" s="431"/>
      <c r="C103" s="431"/>
      <c r="D103" s="431"/>
      <c r="E103" s="431"/>
      <c r="F103" s="431"/>
      <c r="G103" s="431"/>
      <c r="H103" s="431"/>
      <c r="I103" s="432"/>
      <c r="L103" s="432"/>
    </row>
    <row r="104" spans="1:12" s="412" customFormat="1" ht="15.75">
      <c r="A104" s="431"/>
      <c r="B104" s="431"/>
      <c r="C104" s="431"/>
      <c r="D104" s="431"/>
      <c r="E104" s="431"/>
      <c r="F104" s="431"/>
      <c r="G104" s="431"/>
      <c r="H104" s="431"/>
      <c r="I104" s="432"/>
      <c r="L104" s="432"/>
    </row>
    <row r="105" spans="1:12" s="412" customFormat="1" ht="15.75">
      <c r="A105" s="431"/>
      <c r="B105" s="431"/>
      <c r="C105" s="431"/>
      <c r="D105" s="431"/>
      <c r="E105" s="431"/>
      <c r="F105" s="431"/>
      <c r="G105" s="431"/>
      <c r="H105" s="431"/>
      <c r="I105" s="432"/>
      <c r="L105" s="432"/>
    </row>
    <row r="106" spans="1:12" s="412" customFormat="1" ht="15.75">
      <c r="A106" s="431"/>
      <c r="B106" s="431"/>
      <c r="C106" s="431"/>
      <c r="D106" s="431"/>
      <c r="E106" s="431"/>
      <c r="F106" s="431"/>
      <c r="G106" s="431"/>
      <c r="H106" s="431"/>
      <c r="I106" s="432"/>
      <c r="L106" s="432"/>
    </row>
    <row r="107" spans="1:12" s="412" customFormat="1" ht="15.75">
      <c r="A107" s="431"/>
      <c r="B107" s="431"/>
      <c r="C107" s="431"/>
      <c r="D107" s="431"/>
      <c r="E107" s="431"/>
      <c r="F107" s="431"/>
      <c r="G107" s="431"/>
      <c r="H107" s="431"/>
      <c r="I107" s="432"/>
      <c r="L107" s="432"/>
    </row>
    <row r="108" spans="1:12" s="412" customFormat="1" ht="15.75">
      <c r="A108" s="431"/>
      <c r="B108" s="431"/>
      <c r="C108" s="431"/>
      <c r="D108" s="431"/>
      <c r="E108" s="431"/>
      <c r="F108" s="431"/>
      <c r="G108" s="431"/>
      <c r="H108" s="431"/>
      <c r="I108" s="432"/>
      <c r="L108" s="432"/>
    </row>
    <row r="109" spans="1:12" s="412" customFormat="1" ht="15.75">
      <c r="A109" s="431"/>
      <c r="B109" s="431"/>
      <c r="C109" s="431"/>
      <c r="D109" s="431"/>
      <c r="E109" s="431"/>
      <c r="F109" s="431"/>
      <c r="G109" s="431"/>
      <c r="H109" s="431"/>
      <c r="I109" s="432"/>
      <c r="L109" s="432"/>
    </row>
    <row r="110" spans="1:12" s="412" customFormat="1" ht="15.75">
      <c r="A110" s="431"/>
      <c r="B110" s="431"/>
      <c r="C110" s="431"/>
      <c r="D110" s="431"/>
      <c r="E110" s="431"/>
      <c r="F110" s="431"/>
      <c r="G110" s="431"/>
      <c r="H110" s="431"/>
      <c r="I110" s="432"/>
      <c r="L110" s="432"/>
    </row>
    <row r="111" spans="1:12" s="412" customFormat="1" ht="15.75">
      <c r="A111" s="431"/>
      <c r="B111" s="431"/>
      <c r="C111" s="431"/>
      <c r="D111" s="431"/>
      <c r="E111" s="431"/>
      <c r="F111" s="431"/>
      <c r="G111" s="431"/>
      <c r="H111" s="431"/>
      <c r="I111" s="432"/>
      <c r="L111" s="432"/>
    </row>
    <row r="112" spans="1:12" s="412" customFormat="1" ht="15.75">
      <c r="A112" s="431"/>
      <c r="B112" s="431"/>
      <c r="C112" s="431"/>
      <c r="D112" s="431"/>
      <c r="E112" s="431"/>
      <c r="F112" s="431"/>
      <c r="G112" s="431"/>
      <c r="H112" s="431"/>
      <c r="I112" s="432"/>
      <c r="L112" s="432"/>
    </row>
    <row r="113" spans="1:12" s="412" customFormat="1" ht="15.75">
      <c r="A113" s="431"/>
      <c r="B113" s="431"/>
      <c r="C113" s="431"/>
      <c r="D113" s="431"/>
      <c r="E113" s="431"/>
      <c r="F113" s="431"/>
      <c r="G113" s="431"/>
      <c r="H113" s="431"/>
      <c r="I113" s="432"/>
      <c r="L113" s="432"/>
    </row>
    <row r="114" spans="1:12" s="412" customFormat="1" ht="15.75">
      <c r="A114" s="431"/>
      <c r="B114" s="431"/>
      <c r="C114" s="431"/>
      <c r="D114" s="431"/>
      <c r="E114" s="431"/>
      <c r="F114" s="431"/>
      <c r="G114" s="431"/>
      <c r="H114" s="431"/>
      <c r="I114" s="432"/>
      <c r="L114" s="432"/>
    </row>
    <row r="115" spans="1:12" s="412" customFormat="1" ht="15.75">
      <c r="A115" s="431"/>
      <c r="B115" s="431"/>
      <c r="C115" s="431"/>
      <c r="D115" s="431"/>
      <c r="E115" s="431"/>
      <c r="F115" s="431"/>
      <c r="G115" s="431"/>
      <c r="H115" s="431"/>
      <c r="I115" s="432"/>
      <c r="L115" s="432"/>
    </row>
    <row r="116" spans="1:12" s="412" customFormat="1" ht="15.75">
      <c r="A116" s="431"/>
      <c r="B116" s="431"/>
      <c r="C116" s="431"/>
      <c r="D116" s="431"/>
      <c r="E116" s="431"/>
      <c r="F116" s="431"/>
      <c r="G116" s="431"/>
      <c r="H116" s="431"/>
      <c r="I116" s="432"/>
      <c r="L116" s="432"/>
    </row>
    <row r="117" spans="1:12" s="412" customFormat="1" ht="15.75">
      <c r="A117" s="431"/>
      <c r="B117" s="431"/>
      <c r="C117" s="431"/>
      <c r="D117" s="431"/>
      <c r="E117" s="431"/>
      <c r="F117" s="431"/>
      <c r="G117" s="431"/>
      <c r="H117" s="431"/>
      <c r="I117" s="432"/>
      <c r="L117" s="432"/>
    </row>
    <row r="118" spans="1:12" s="412" customFormat="1" ht="15.75">
      <c r="A118" s="431"/>
      <c r="B118" s="431"/>
      <c r="C118" s="431"/>
      <c r="D118" s="431"/>
      <c r="E118" s="431"/>
      <c r="F118" s="431"/>
      <c r="G118" s="431"/>
      <c r="H118" s="431"/>
      <c r="I118" s="432"/>
      <c r="L118" s="432"/>
    </row>
    <row r="119" spans="1:12" s="412" customFormat="1" ht="15.75">
      <c r="A119" s="431"/>
      <c r="B119" s="431"/>
      <c r="C119" s="431"/>
      <c r="D119" s="431"/>
      <c r="E119" s="431"/>
      <c r="F119" s="431"/>
      <c r="G119" s="431"/>
      <c r="H119" s="431"/>
      <c r="I119" s="432"/>
      <c r="L119" s="432"/>
    </row>
    <row r="120" spans="1:12" s="412" customFormat="1" ht="15.75">
      <c r="A120" s="431"/>
      <c r="B120" s="431"/>
      <c r="C120" s="431"/>
      <c r="D120" s="431"/>
      <c r="E120" s="431"/>
      <c r="F120" s="431"/>
      <c r="G120" s="431"/>
      <c r="H120" s="431"/>
      <c r="I120" s="432"/>
      <c r="L120" s="432"/>
    </row>
    <row r="121" spans="1:12" s="412" customFormat="1" ht="15.75">
      <c r="A121" s="431"/>
      <c r="B121" s="431"/>
      <c r="C121" s="431"/>
      <c r="D121" s="431"/>
      <c r="E121" s="431"/>
      <c r="F121" s="431"/>
      <c r="G121" s="431"/>
      <c r="H121" s="431"/>
      <c r="I121" s="432"/>
      <c r="L121" s="432"/>
    </row>
    <row r="122" spans="1:12" s="412" customFormat="1" ht="15.75">
      <c r="A122" s="431"/>
      <c r="B122" s="431"/>
      <c r="C122" s="431"/>
      <c r="D122" s="431"/>
      <c r="E122" s="431"/>
      <c r="F122" s="431"/>
      <c r="G122" s="431"/>
      <c r="H122" s="431"/>
      <c r="I122" s="432"/>
      <c r="L122" s="432"/>
    </row>
    <row r="123" spans="1:12" s="412" customFormat="1" ht="15.75">
      <c r="A123" s="431"/>
      <c r="B123" s="431"/>
      <c r="C123" s="431"/>
      <c r="D123" s="431"/>
      <c r="E123" s="431"/>
      <c r="F123" s="431"/>
      <c r="G123" s="431"/>
      <c r="H123" s="431"/>
      <c r="I123" s="432"/>
      <c r="L123" s="432"/>
    </row>
    <row r="124" spans="1:12" s="412" customFormat="1" ht="15.75">
      <c r="A124" s="431"/>
      <c r="B124" s="431"/>
      <c r="C124" s="431"/>
      <c r="D124" s="431"/>
      <c r="E124" s="431"/>
      <c r="F124" s="431"/>
      <c r="G124" s="431"/>
      <c r="H124" s="431"/>
      <c r="I124" s="432"/>
      <c r="L124" s="432"/>
    </row>
    <row r="125" spans="1:12" s="412" customFormat="1" ht="15.75">
      <c r="A125" s="431"/>
      <c r="B125" s="431"/>
      <c r="C125" s="431"/>
      <c r="D125" s="431"/>
      <c r="E125" s="431"/>
      <c r="F125" s="431"/>
      <c r="G125" s="431"/>
      <c r="H125" s="431"/>
      <c r="I125" s="432"/>
      <c r="L125" s="432"/>
    </row>
    <row r="126" spans="1:12" s="412" customFormat="1" ht="15.75">
      <c r="A126" s="431"/>
      <c r="B126" s="431"/>
      <c r="C126" s="431"/>
      <c r="D126" s="431"/>
      <c r="E126" s="431"/>
      <c r="F126" s="431"/>
      <c r="G126" s="431"/>
      <c r="H126" s="431"/>
      <c r="I126" s="432"/>
      <c r="L126" s="432"/>
    </row>
    <row r="127" spans="1:12" s="412" customFormat="1" ht="15.75">
      <c r="A127" s="431"/>
      <c r="B127" s="431"/>
      <c r="C127" s="431"/>
      <c r="D127" s="431"/>
      <c r="E127" s="431"/>
      <c r="F127" s="431"/>
      <c r="G127" s="431"/>
      <c r="H127" s="431"/>
      <c r="I127" s="432"/>
      <c r="L127" s="432"/>
    </row>
    <row r="128" spans="1:12" s="412" customFormat="1" ht="15.75">
      <c r="A128" s="431"/>
      <c r="B128" s="431"/>
      <c r="C128" s="431"/>
      <c r="D128" s="431"/>
      <c r="E128" s="431"/>
      <c r="F128" s="431"/>
      <c r="G128" s="431"/>
      <c r="H128" s="431"/>
      <c r="I128" s="432"/>
      <c r="L128" s="432"/>
    </row>
    <row r="129" spans="1:12" s="412" customFormat="1" ht="15.75">
      <c r="A129" s="431"/>
      <c r="B129" s="431"/>
      <c r="C129" s="431"/>
      <c r="D129" s="431"/>
      <c r="E129" s="431"/>
      <c r="F129" s="431"/>
      <c r="G129" s="431"/>
      <c r="H129" s="431"/>
      <c r="I129" s="432"/>
      <c r="L129" s="432"/>
    </row>
    <row r="130" spans="1:12" s="412" customFormat="1" ht="15.75">
      <c r="A130" s="431"/>
      <c r="B130" s="431"/>
      <c r="C130" s="431"/>
      <c r="D130" s="431"/>
      <c r="E130" s="431"/>
      <c r="F130" s="431"/>
      <c r="G130" s="431"/>
      <c r="H130" s="431"/>
      <c r="I130" s="432"/>
      <c r="L130" s="432"/>
    </row>
    <row r="131" spans="1:12" s="412" customFormat="1" ht="15.75">
      <c r="A131" s="431"/>
      <c r="B131" s="431"/>
      <c r="C131" s="431"/>
      <c r="D131" s="431"/>
      <c r="E131" s="431"/>
      <c r="F131" s="431"/>
      <c r="G131" s="431"/>
      <c r="H131" s="431"/>
      <c r="I131" s="432"/>
      <c r="L131" s="432"/>
    </row>
    <row r="132" spans="1:12" s="412" customFormat="1" ht="15.75">
      <c r="A132" s="431"/>
      <c r="B132" s="431"/>
      <c r="C132" s="431"/>
      <c r="D132" s="431"/>
      <c r="E132" s="431"/>
      <c r="F132" s="431"/>
      <c r="G132" s="431"/>
      <c r="H132" s="431"/>
      <c r="I132" s="432"/>
      <c r="L132" s="432"/>
    </row>
    <row r="133" spans="1:12" s="412" customFormat="1" ht="15.75">
      <c r="A133" s="431"/>
      <c r="B133" s="431"/>
      <c r="C133" s="431"/>
      <c r="D133" s="431"/>
      <c r="E133" s="431"/>
      <c r="F133" s="431"/>
      <c r="G133" s="431"/>
      <c r="H133" s="431"/>
      <c r="I133" s="432"/>
      <c r="L133" s="432"/>
    </row>
    <row r="134" spans="1:12" s="412" customFormat="1" ht="15.75">
      <c r="A134" s="431"/>
      <c r="B134" s="431"/>
      <c r="C134" s="431"/>
      <c r="D134" s="431"/>
      <c r="E134" s="431"/>
      <c r="F134" s="431"/>
      <c r="G134" s="431"/>
      <c r="H134" s="431"/>
      <c r="I134" s="432"/>
      <c r="L134" s="432"/>
    </row>
    <row r="135" spans="1:12" s="412" customFormat="1" ht="15.75">
      <c r="A135" s="431"/>
      <c r="B135" s="431"/>
      <c r="C135" s="431"/>
      <c r="D135" s="431"/>
      <c r="E135" s="431"/>
      <c r="F135" s="431"/>
      <c r="G135" s="431"/>
      <c r="H135" s="431"/>
      <c r="I135" s="432"/>
      <c r="L135" s="432"/>
    </row>
    <row r="136" spans="1:12" s="412" customFormat="1" ht="15.75">
      <c r="A136" s="431"/>
      <c r="B136" s="431"/>
      <c r="C136" s="431"/>
      <c r="D136" s="431"/>
      <c r="E136" s="431"/>
      <c r="F136" s="431"/>
      <c r="G136" s="431"/>
      <c r="H136" s="431"/>
      <c r="I136" s="432"/>
      <c r="L136" s="432"/>
    </row>
    <row r="137" spans="1:12" s="412" customFormat="1" ht="15.75">
      <c r="A137" s="431"/>
      <c r="B137" s="431"/>
      <c r="C137" s="431"/>
      <c r="D137" s="431"/>
      <c r="E137" s="431"/>
      <c r="F137" s="431"/>
      <c r="G137" s="431"/>
      <c r="H137" s="431"/>
      <c r="I137" s="432"/>
      <c r="L137" s="432"/>
    </row>
    <row r="138" spans="1:12" s="412" customFormat="1" ht="15.75">
      <c r="A138" s="431"/>
      <c r="B138" s="431"/>
      <c r="C138" s="431"/>
      <c r="D138" s="431"/>
      <c r="E138" s="431"/>
      <c r="F138" s="431"/>
      <c r="G138" s="431"/>
      <c r="H138" s="431"/>
      <c r="I138" s="432"/>
      <c r="L138" s="432"/>
    </row>
    <row r="139" spans="1:12" s="412" customFormat="1" ht="15.75">
      <c r="A139" s="431"/>
      <c r="B139" s="431"/>
      <c r="C139" s="431"/>
      <c r="D139" s="431"/>
      <c r="E139" s="431"/>
      <c r="F139" s="431"/>
      <c r="G139" s="431"/>
      <c r="H139" s="431"/>
      <c r="I139" s="432"/>
      <c r="L139" s="432"/>
    </row>
    <row r="140" spans="1:12" s="412" customFormat="1" ht="15.75">
      <c r="A140" s="431"/>
      <c r="B140" s="431"/>
      <c r="C140" s="431"/>
      <c r="D140" s="431"/>
      <c r="E140" s="431"/>
      <c r="F140" s="431"/>
      <c r="G140" s="431"/>
      <c r="H140" s="431"/>
      <c r="I140" s="432"/>
      <c r="L140" s="432"/>
    </row>
    <row r="141" spans="1:12" s="412" customFormat="1" ht="15.75">
      <c r="A141" s="431"/>
      <c r="B141" s="431"/>
      <c r="C141" s="431"/>
      <c r="D141" s="431"/>
      <c r="E141" s="431"/>
      <c r="F141" s="431"/>
      <c r="G141" s="431"/>
      <c r="H141" s="431"/>
      <c r="I141" s="432"/>
      <c r="L141" s="432"/>
    </row>
    <row r="142" spans="1:12" s="412" customFormat="1" ht="15.75">
      <c r="A142" s="431"/>
      <c r="B142" s="431"/>
      <c r="C142" s="431"/>
      <c r="D142" s="431"/>
      <c r="E142" s="431"/>
      <c r="F142" s="431"/>
      <c r="G142" s="431"/>
      <c r="H142" s="431"/>
      <c r="I142" s="432"/>
      <c r="L142" s="432"/>
    </row>
    <row r="143" spans="1:12" s="412" customFormat="1" ht="15.75">
      <c r="A143" s="431"/>
      <c r="B143" s="431"/>
      <c r="C143" s="431"/>
      <c r="D143" s="431"/>
      <c r="E143" s="431"/>
      <c r="F143" s="431"/>
      <c r="G143" s="431"/>
      <c r="H143" s="431"/>
      <c r="I143" s="432"/>
      <c r="L143" s="432"/>
    </row>
    <row r="144" spans="1:12" s="412" customFormat="1" ht="15.75">
      <c r="A144" s="431"/>
      <c r="B144" s="431"/>
      <c r="C144" s="431"/>
      <c r="D144" s="431"/>
      <c r="E144" s="431"/>
      <c r="F144" s="431"/>
      <c r="G144" s="431"/>
      <c r="H144" s="431"/>
      <c r="I144" s="432"/>
      <c r="L144" s="432"/>
    </row>
    <row r="145" spans="1:12" s="412" customFormat="1" ht="15.75">
      <c r="A145" s="431"/>
      <c r="B145" s="431"/>
      <c r="C145" s="431"/>
      <c r="D145" s="431"/>
      <c r="E145" s="431"/>
      <c r="F145" s="431"/>
      <c r="G145" s="431"/>
      <c r="H145" s="431"/>
      <c r="I145" s="432"/>
      <c r="L145" s="432"/>
    </row>
    <row r="146" spans="1:12" s="412" customFormat="1" ht="15.75">
      <c r="A146" s="431"/>
      <c r="B146" s="431"/>
      <c r="C146" s="431"/>
      <c r="D146" s="431"/>
      <c r="E146" s="431"/>
      <c r="F146" s="431"/>
      <c r="G146" s="431"/>
      <c r="H146" s="431"/>
      <c r="I146" s="432"/>
      <c r="L146" s="432"/>
    </row>
    <row r="147" spans="1:12" s="412" customFormat="1" ht="15.75">
      <c r="A147" s="431"/>
      <c r="B147" s="431"/>
      <c r="C147" s="431"/>
      <c r="D147" s="431"/>
      <c r="E147" s="431"/>
      <c r="F147" s="431"/>
      <c r="G147" s="431"/>
      <c r="H147" s="431"/>
      <c r="I147" s="432"/>
      <c r="L147" s="432"/>
    </row>
    <row r="148" spans="1:12" s="412" customFormat="1" ht="15.75">
      <c r="A148" s="431"/>
      <c r="B148" s="431"/>
      <c r="C148" s="431"/>
      <c r="D148" s="431"/>
      <c r="E148" s="431"/>
      <c r="F148" s="431"/>
      <c r="G148" s="431"/>
      <c r="H148" s="431"/>
      <c r="I148" s="432"/>
      <c r="L148" s="432"/>
    </row>
    <row r="149" spans="1:12" s="412" customFormat="1" ht="15.75">
      <c r="A149" s="431"/>
      <c r="B149" s="431"/>
      <c r="C149" s="431"/>
      <c r="D149" s="431"/>
      <c r="E149" s="431"/>
      <c r="F149" s="431"/>
      <c r="G149" s="431"/>
      <c r="H149" s="431"/>
      <c r="I149" s="432"/>
      <c r="L149" s="432"/>
    </row>
    <row r="150" spans="1:12" s="412" customFormat="1" ht="15.75">
      <c r="A150" s="431"/>
      <c r="B150" s="431"/>
      <c r="C150" s="431"/>
      <c r="D150" s="431"/>
      <c r="E150" s="431"/>
      <c r="F150" s="431"/>
      <c r="G150" s="431"/>
      <c r="H150" s="431"/>
      <c r="I150" s="432"/>
      <c r="L150" s="432"/>
    </row>
    <row r="151" spans="1:12" s="412" customFormat="1" ht="15.75">
      <c r="A151" s="431"/>
      <c r="B151" s="431"/>
      <c r="C151" s="431"/>
      <c r="D151" s="431"/>
      <c r="E151" s="431"/>
      <c r="F151" s="431"/>
      <c r="G151" s="431"/>
      <c r="H151" s="431"/>
      <c r="I151" s="432"/>
      <c r="L151" s="432"/>
    </row>
    <row r="152" spans="1:12" s="412" customFormat="1" ht="15.75">
      <c r="A152" s="431"/>
      <c r="B152" s="431"/>
      <c r="C152" s="431"/>
      <c r="D152" s="431"/>
      <c r="E152" s="431"/>
      <c r="F152" s="431"/>
      <c r="G152" s="431"/>
      <c r="H152" s="431"/>
      <c r="I152" s="432"/>
      <c r="L152" s="432"/>
    </row>
    <row r="153" spans="1:12" s="412" customFormat="1" ht="15.75">
      <c r="A153" s="431"/>
      <c r="B153" s="431"/>
      <c r="C153" s="431"/>
      <c r="D153" s="431"/>
      <c r="E153" s="431"/>
      <c r="F153" s="431"/>
      <c r="G153" s="431"/>
      <c r="H153" s="431"/>
      <c r="I153" s="432"/>
      <c r="L153" s="432"/>
    </row>
    <row r="154" spans="1:12" s="412" customFormat="1" ht="15.75">
      <c r="A154" s="431"/>
      <c r="B154" s="431"/>
      <c r="C154" s="431"/>
      <c r="D154" s="431"/>
      <c r="E154" s="431"/>
      <c r="F154" s="431"/>
      <c r="G154" s="431"/>
      <c r="H154" s="431"/>
      <c r="I154" s="432"/>
      <c r="L154" s="432"/>
    </row>
    <row r="155" spans="1:12" s="412" customFormat="1" ht="15.75">
      <c r="A155" s="431"/>
      <c r="B155" s="431"/>
      <c r="C155" s="431"/>
      <c r="D155" s="431"/>
      <c r="E155" s="431"/>
      <c r="F155" s="431"/>
      <c r="G155" s="431"/>
      <c r="H155" s="431"/>
      <c r="I155" s="432"/>
      <c r="L155" s="432"/>
    </row>
    <row r="156" spans="1:12" s="412" customFormat="1" ht="15.75">
      <c r="A156" s="431"/>
      <c r="B156" s="431"/>
      <c r="C156" s="431"/>
      <c r="D156" s="431"/>
      <c r="E156" s="431"/>
      <c r="F156" s="431"/>
      <c r="G156" s="431"/>
      <c r="H156" s="431"/>
      <c r="I156" s="432"/>
      <c r="L156" s="432"/>
    </row>
    <row r="157" spans="1:12" s="412" customFormat="1" ht="15.75">
      <c r="A157" s="431"/>
      <c r="B157" s="431"/>
      <c r="C157" s="431"/>
      <c r="D157" s="431"/>
      <c r="E157" s="431"/>
      <c r="F157" s="431"/>
      <c r="G157" s="431"/>
      <c r="H157" s="431"/>
      <c r="I157" s="432"/>
      <c r="L157" s="432"/>
    </row>
    <row r="158" spans="1:12" s="412" customFormat="1" ht="15.75">
      <c r="A158" s="431"/>
      <c r="B158" s="431"/>
      <c r="C158" s="431"/>
      <c r="D158" s="431"/>
      <c r="E158" s="431"/>
      <c r="F158" s="431"/>
      <c r="G158" s="431"/>
      <c r="H158" s="431"/>
      <c r="I158" s="432"/>
      <c r="L158" s="432"/>
    </row>
    <row r="159" spans="1:12" s="412" customFormat="1" ht="15.75">
      <c r="A159" s="431"/>
      <c r="B159" s="431"/>
      <c r="C159" s="431"/>
      <c r="D159" s="431"/>
      <c r="E159" s="431"/>
      <c r="F159" s="431"/>
      <c r="G159" s="431"/>
      <c r="H159" s="431"/>
      <c r="I159" s="432"/>
      <c r="L159" s="432"/>
    </row>
    <row r="160" spans="1:12" s="412" customFormat="1" ht="15.75">
      <c r="A160" s="431"/>
      <c r="B160" s="431"/>
      <c r="C160" s="431"/>
      <c r="D160" s="431"/>
      <c r="E160" s="431"/>
      <c r="F160" s="431"/>
      <c r="G160" s="431"/>
      <c r="H160" s="431"/>
      <c r="I160" s="432"/>
      <c r="L160" s="432"/>
    </row>
    <row r="161" spans="1:12" s="412" customFormat="1" ht="15.75">
      <c r="A161" s="431"/>
      <c r="B161" s="431"/>
      <c r="C161" s="431"/>
      <c r="D161" s="431"/>
      <c r="E161" s="431"/>
      <c r="F161" s="431"/>
      <c r="G161" s="431"/>
      <c r="H161" s="431"/>
      <c r="I161" s="432"/>
      <c r="L161" s="432"/>
    </row>
    <row r="162" spans="1:12" s="412" customFormat="1" ht="15.75">
      <c r="A162" s="431"/>
      <c r="B162" s="431"/>
      <c r="C162" s="431"/>
      <c r="D162" s="431"/>
      <c r="E162" s="431"/>
      <c r="F162" s="431"/>
      <c r="G162" s="431"/>
      <c r="H162" s="431"/>
      <c r="I162" s="432"/>
      <c r="L162" s="432"/>
    </row>
    <row r="163" spans="1:12" s="412" customFormat="1" ht="15.75">
      <c r="A163" s="431"/>
      <c r="B163" s="431"/>
      <c r="C163" s="431"/>
      <c r="D163" s="431"/>
      <c r="E163" s="431"/>
      <c r="F163" s="431"/>
      <c r="G163" s="431"/>
      <c r="H163" s="431"/>
      <c r="I163" s="432"/>
      <c r="L163" s="432"/>
    </row>
    <row r="164" spans="1:12" s="412" customFormat="1" ht="15.75">
      <c r="A164" s="431"/>
      <c r="B164" s="431"/>
      <c r="C164" s="431"/>
      <c r="D164" s="431"/>
      <c r="E164" s="431"/>
      <c r="F164" s="431"/>
      <c r="G164" s="431"/>
      <c r="H164" s="431"/>
      <c r="I164" s="432"/>
      <c r="L164" s="432"/>
    </row>
    <row r="165" spans="1:12" s="412" customFormat="1" ht="15.75">
      <c r="A165" s="431"/>
      <c r="B165" s="431"/>
      <c r="C165" s="431"/>
      <c r="D165" s="431"/>
      <c r="E165" s="431"/>
      <c r="F165" s="431"/>
      <c r="G165" s="431"/>
      <c r="H165" s="431"/>
      <c r="I165" s="432"/>
      <c r="L165" s="432"/>
    </row>
    <row r="166" spans="1:12" s="412" customFormat="1" ht="15.75">
      <c r="A166" s="431"/>
      <c r="B166" s="431"/>
      <c r="C166" s="431"/>
      <c r="D166" s="431"/>
      <c r="E166" s="431"/>
      <c r="F166" s="431"/>
      <c r="G166" s="431"/>
      <c r="H166" s="431"/>
      <c r="I166" s="432"/>
      <c r="L166" s="432"/>
    </row>
    <row r="167" spans="1:12" s="412" customFormat="1" ht="15.75">
      <c r="A167" s="431"/>
      <c r="B167" s="431"/>
      <c r="C167" s="431"/>
      <c r="D167" s="431"/>
      <c r="E167" s="431"/>
      <c r="F167" s="431"/>
      <c r="G167" s="431"/>
      <c r="H167" s="431"/>
      <c r="I167" s="432"/>
      <c r="L167" s="432"/>
    </row>
    <row r="168" spans="1:12" s="412" customFormat="1" ht="15.75">
      <c r="A168" s="431"/>
      <c r="B168" s="431"/>
      <c r="C168" s="431"/>
      <c r="D168" s="431"/>
      <c r="E168" s="431"/>
      <c r="F168" s="431"/>
      <c r="G168" s="431"/>
      <c r="H168" s="431"/>
      <c r="I168" s="432"/>
      <c r="L168" s="432"/>
    </row>
    <row r="169" spans="1:12" s="412" customFormat="1" ht="15.75">
      <c r="A169" s="431"/>
      <c r="B169" s="431"/>
      <c r="C169" s="431"/>
      <c r="D169" s="431"/>
      <c r="E169" s="431"/>
      <c r="F169" s="431"/>
      <c r="G169" s="431"/>
      <c r="H169" s="431"/>
      <c r="I169" s="432"/>
      <c r="L169" s="432"/>
    </row>
    <row r="170" spans="1:12" s="412" customFormat="1" ht="15.75">
      <c r="A170" s="431"/>
      <c r="B170" s="431"/>
      <c r="C170" s="431"/>
      <c r="D170" s="431"/>
      <c r="E170" s="431"/>
      <c r="F170" s="431"/>
      <c r="G170" s="431"/>
      <c r="H170" s="431"/>
      <c r="I170" s="432"/>
      <c r="L170" s="432"/>
    </row>
    <row r="171" spans="1:12" s="412" customFormat="1" ht="15.75">
      <c r="A171" s="431"/>
      <c r="B171" s="431"/>
      <c r="C171" s="431"/>
      <c r="D171" s="431"/>
      <c r="E171" s="431"/>
      <c r="F171" s="431"/>
      <c r="G171" s="431"/>
      <c r="H171" s="431"/>
      <c r="I171" s="432"/>
      <c r="L171" s="432"/>
    </row>
    <row r="172" spans="1:12" s="412" customFormat="1" ht="15.75">
      <c r="A172" s="431"/>
      <c r="B172" s="431"/>
      <c r="C172" s="431"/>
      <c r="D172" s="431"/>
      <c r="E172" s="431"/>
      <c r="F172" s="431"/>
      <c r="G172" s="431"/>
      <c r="H172" s="431"/>
      <c r="I172" s="432"/>
      <c r="L172" s="432"/>
    </row>
    <row r="173" spans="1:12" s="412" customFormat="1" ht="15.75">
      <c r="A173" s="431"/>
      <c r="B173" s="431"/>
      <c r="C173" s="431"/>
      <c r="D173" s="431"/>
      <c r="E173" s="431"/>
      <c r="F173" s="431"/>
      <c r="G173" s="431"/>
      <c r="H173" s="431"/>
      <c r="I173" s="432"/>
      <c r="L173" s="432"/>
    </row>
    <row r="174" spans="1:12" s="412" customFormat="1" ht="15.75">
      <c r="A174" s="431"/>
      <c r="B174" s="431"/>
      <c r="C174" s="431"/>
      <c r="D174" s="431"/>
      <c r="E174" s="431"/>
      <c r="F174" s="431"/>
      <c r="G174" s="431"/>
      <c r="H174" s="431"/>
      <c r="I174" s="432"/>
      <c r="L174" s="432"/>
    </row>
    <row r="175" spans="1:12" s="412" customFormat="1" ht="15.75">
      <c r="A175" s="431"/>
      <c r="B175" s="431"/>
      <c r="C175" s="431"/>
      <c r="D175" s="431"/>
      <c r="E175" s="431"/>
      <c r="F175" s="431"/>
      <c r="G175" s="431"/>
      <c r="H175" s="431"/>
      <c r="I175" s="432"/>
      <c r="L175" s="432"/>
    </row>
    <row r="176" spans="1:12" s="412" customFormat="1" ht="15.75">
      <c r="A176" s="431"/>
      <c r="B176" s="431"/>
      <c r="C176" s="431"/>
      <c r="D176" s="431"/>
      <c r="E176" s="431"/>
      <c r="F176" s="431"/>
      <c r="G176" s="431"/>
      <c r="H176" s="431"/>
      <c r="I176" s="432"/>
      <c r="L176" s="432"/>
    </row>
    <row r="177" spans="1:12" s="412" customFormat="1" ht="15.75">
      <c r="A177" s="431"/>
      <c r="B177" s="431"/>
      <c r="C177" s="431"/>
      <c r="D177" s="431"/>
      <c r="E177" s="431"/>
      <c r="F177" s="431"/>
      <c r="G177" s="431"/>
      <c r="H177" s="431"/>
      <c r="I177" s="432"/>
      <c r="L177" s="432"/>
    </row>
    <row r="178" spans="1:12" s="412" customFormat="1" ht="15.75">
      <c r="A178" s="431"/>
      <c r="B178" s="431"/>
      <c r="C178" s="431"/>
      <c r="D178" s="431"/>
      <c r="E178" s="431"/>
      <c r="F178" s="431"/>
      <c r="G178" s="431"/>
      <c r="H178" s="431"/>
      <c r="I178" s="432"/>
      <c r="L178" s="432"/>
    </row>
    <row r="179" spans="1:12" s="412" customFormat="1" ht="15.75">
      <c r="A179" s="431"/>
      <c r="B179" s="431"/>
      <c r="C179" s="431"/>
      <c r="D179" s="431"/>
      <c r="E179" s="431"/>
      <c r="F179" s="431"/>
      <c r="G179" s="431"/>
      <c r="H179" s="431"/>
      <c r="I179" s="432"/>
      <c r="L179" s="432"/>
    </row>
    <row r="180" spans="1:12" s="412" customFormat="1" ht="15.75">
      <c r="A180" s="431"/>
      <c r="B180" s="431"/>
      <c r="C180" s="431"/>
      <c r="D180" s="431"/>
      <c r="E180" s="431"/>
      <c r="F180" s="431"/>
      <c r="G180" s="431"/>
      <c r="H180" s="431"/>
      <c r="I180" s="432"/>
      <c r="L180" s="432"/>
    </row>
    <row r="181" spans="1:12" s="412" customFormat="1" ht="15.75">
      <c r="A181" s="431"/>
      <c r="B181" s="431"/>
      <c r="C181" s="431"/>
      <c r="D181" s="431"/>
      <c r="E181" s="431"/>
      <c r="F181" s="431"/>
      <c r="G181" s="431"/>
      <c r="H181" s="431"/>
      <c r="I181" s="432"/>
      <c r="L181" s="432"/>
    </row>
    <row r="182" spans="1:12" s="412" customFormat="1" ht="15.75">
      <c r="A182" s="431"/>
      <c r="B182" s="431"/>
      <c r="C182" s="431"/>
      <c r="D182" s="431"/>
      <c r="E182" s="431"/>
      <c r="F182" s="431"/>
      <c r="G182" s="431"/>
      <c r="H182" s="431"/>
      <c r="I182" s="432"/>
      <c r="L182" s="432"/>
    </row>
    <row r="183" spans="1:12" s="412" customFormat="1" ht="15.75">
      <c r="A183" s="431"/>
      <c r="B183" s="431"/>
      <c r="C183" s="431"/>
      <c r="D183" s="431"/>
      <c r="E183" s="431"/>
      <c r="F183" s="431"/>
      <c r="G183" s="431"/>
      <c r="H183" s="431"/>
      <c r="I183" s="432"/>
      <c r="L183" s="432"/>
    </row>
    <row r="184" spans="1:12" s="412" customFormat="1" ht="15.75">
      <c r="A184" s="431"/>
      <c r="B184" s="431"/>
      <c r="C184" s="431"/>
      <c r="D184" s="431"/>
      <c r="E184" s="431"/>
      <c r="F184" s="431"/>
      <c r="G184" s="431"/>
      <c r="H184" s="431"/>
      <c r="I184" s="432"/>
      <c r="L184" s="432"/>
    </row>
    <row r="185" spans="1:12" s="412" customFormat="1" ht="15.75">
      <c r="A185" s="431"/>
      <c r="B185" s="431"/>
      <c r="C185" s="431"/>
      <c r="D185" s="431"/>
      <c r="E185" s="431"/>
      <c r="F185" s="431"/>
      <c r="G185" s="431"/>
      <c r="H185" s="431"/>
      <c r="I185" s="432"/>
      <c r="L185" s="432"/>
    </row>
    <row r="186" spans="1:12" s="412" customFormat="1" ht="15.75">
      <c r="A186" s="431"/>
      <c r="B186" s="431"/>
      <c r="C186" s="431"/>
      <c r="D186" s="431"/>
      <c r="E186" s="431"/>
      <c r="F186" s="431"/>
      <c r="G186" s="431"/>
      <c r="H186" s="431"/>
      <c r="I186" s="432"/>
      <c r="L186" s="432"/>
    </row>
    <row r="187" spans="1:12" s="412" customFormat="1" ht="15.75">
      <c r="A187" s="431"/>
      <c r="B187" s="431"/>
      <c r="C187" s="431"/>
      <c r="D187" s="431"/>
      <c r="E187" s="431"/>
      <c r="F187" s="431"/>
      <c r="G187" s="431"/>
      <c r="H187" s="431"/>
      <c r="I187" s="432"/>
      <c r="L187" s="432"/>
    </row>
    <row r="188" spans="1:12" s="412" customFormat="1" ht="15.75">
      <c r="A188" s="431"/>
      <c r="B188" s="431"/>
      <c r="C188" s="431"/>
      <c r="D188" s="431"/>
      <c r="E188" s="431"/>
      <c r="F188" s="431"/>
      <c r="G188" s="431"/>
      <c r="H188" s="431"/>
      <c r="I188" s="432"/>
      <c r="L188" s="432"/>
    </row>
    <row r="189" spans="1:12" s="412" customFormat="1" ht="15.75">
      <c r="A189" s="431"/>
      <c r="B189" s="431"/>
      <c r="C189" s="431"/>
      <c r="D189" s="431"/>
      <c r="E189" s="431"/>
      <c r="F189" s="431"/>
      <c r="G189" s="431"/>
      <c r="H189" s="431"/>
      <c r="I189" s="432"/>
      <c r="L189" s="432"/>
    </row>
    <row r="190" spans="1:12" s="412" customFormat="1" ht="15.75">
      <c r="A190" s="431"/>
      <c r="B190" s="431"/>
      <c r="C190" s="431"/>
      <c r="D190" s="431"/>
      <c r="E190" s="431"/>
      <c r="F190" s="431"/>
      <c r="G190" s="431"/>
      <c r="H190" s="431"/>
      <c r="I190" s="432"/>
      <c r="L190" s="432"/>
    </row>
    <row r="191" spans="1:12" s="412" customFormat="1" ht="15.75">
      <c r="A191" s="431"/>
      <c r="B191" s="431"/>
      <c r="C191" s="431"/>
      <c r="D191" s="431"/>
      <c r="E191" s="431"/>
      <c r="F191" s="431"/>
      <c r="G191" s="431"/>
      <c r="H191" s="431"/>
      <c r="I191" s="432"/>
      <c r="L191" s="432"/>
    </row>
    <row r="192" spans="1:12" s="412" customFormat="1" ht="15.75">
      <c r="A192" s="431"/>
      <c r="B192" s="431"/>
      <c r="C192" s="431"/>
      <c r="D192" s="431"/>
      <c r="E192" s="431"/>
      <c r="F192" s="431"/>
      <c r="G192" s="431"/>
      <c r="H192" s="431"/>
      <c r="I192" s="432"/>
      <c r="L192" s="432"/>
    </row>
    <row r="193" spans="1:12" s="412" customFormat="1" ht="15.75">
      <c r="A193" s="431"/>
      <c r="B193" s="431"/>
      <c r="C193" s="431"/>
      <c r="D193" s="431"/>
      <c r="E193" s="431"/>
      <c r="F193" s="431"/>
      <c r="G193" s="431"/>
      <c r="H193" s="431"/>
      <c r="I193" s="432"/>
      <c r="L193" s="432"/>
    </row>
    <row r="194" spans="1:12" s="412" customFormat="1" ht="15.75">
      <c r="A194" s="431"/>
      <c r="B194" s="431"/>
      <c r="C194" s="431"/>
      <c r="D194" s="431"/>
      <c r="E194" s="431"/>
      <c r="F194" s="431"/>
      <c r="G194" s="431"/>
      <c r="H194" s="431"/>
      <c r="I194" s="432"/>
      <c r="L194" s="432"/>
    </row>
    <row r="195" spans="1:12" s="412" customFormat="1" ht="15.75">
      <c r="A195" s="431"/>
      <c r="B195" s="431"/>
      <c r="C195" s="431"/>
      <c r="D195" s="431"/>
      <c r="E195" s="431"/>
      <c r="F195" s="431"/>
      <c r="G195" s="431"/>
      <c r="H195" s="431"/>
      <c r="I195" s="432"/>
      <c r="L195" s="432"/>
    </row>
    <row r="196" spans="1:12" s="412" customFormat="1" ht="15.75">
      <c r="A196" s="431"/>
      <c r="B196" s="431"/>
      <c r="C196" s="431"/>
      <c r="D196" s="431"/>
      <c r="E196" s="431"/>
      <c r="F196" s="431"/>
      <c r="G196" s="431"/>
      <c r="H196" s="431"/>
      <c r="I196" s="432"/>
      <c r="L196" s="432"/>
    </row>
    <row r="197" spans="1:12" s="412" customFormat="1" ht="15.75">
      <c r="A197" s="431"/>
      <c r="B197" s="431"/>
      <c r="C197" s="431"/>
      <c r="D197" s="431"/>
      <c r="E197" s="431"/>
      <c r="F197" s="431"/>
      <c r="G197" s="431"/>
      <c r="H197" s="431"/>
      <c r="I197" s="432"/>
      <c r="L197" s="432"/>
    </row>
    <row r="198" spans="1:12" s="412" customFormat="1" ht="15.75">
      <c r="A198" s="431"/>
      <c r="B198" s="431"/>
      <c r="C198" s="431"/>
      <c r="D198" s="431"/>
      <c r="E198" s="431"/>
      <c r="F198" s="431"/>
      <c r="G198" s="431"/>
      <c r="H198" s="431"/>
      <c r="I198" s="432"/>
      <c r="L198" s="432"/>
    </row>
    <row r="199" spans="1:12" s="412" customFormat="1" ht="15.75">
      <c r="A199" s="431"/>
      <c r="B199" s="431"/>
      <c r="C199" s="431"/>
      <c r="D199" s="431"/>
      <c r="E199" s="431"/>
      <c r="F199" s="431"/>
      <c r="G199" s="431"/>
      <c r="H199" s="431"/>
      <c r="I199" s="432"/>
      <c r="L199" s="432"/>
    </row>
    <row r="200" spans="1:12" s="412" customFormat="1" ht="15.75">
      <c r="A200" s="431"/>
      <c r="B200" s="431"/>
      <c r="C200" s="431"/>
      <c r="D200" s="431"/>
      <c r="E200" s="431"/>
      <c r="F200" s="431"/>
      <c r="G200" s="431"/>
      <c r="H200" s="431"/>
      <c r="I200" s="432"/>
      <c r="L200" s="432"/>
    </row>
    <row r="201" spans="1:12" s="412" customFormat="1" ht="15.75">
      <c r="A201" s="431"/>
      <c r="B201" s="431"/>
      <c r="C201" s="431"/>
      <c r="D201" s="431"/>
      <c r="E201" s="431"/>
      <c r="F201" s="431"/>
      <c r="G201" s="431"/>
      <c r="H201" s="431"/>
      <c r="I201" s="432"/>
      <c r="L201" s="432"/>
    </row>
    <row r="202" spans="1:12" s="412" customFormat="1" ht="15.75">
      <c r="A202" s="431"/>
      <c r="B202" s="431"/>
      <c r="C202" s="431"/>
      <c r="D202" s="431"/>
      <c r="E202" s="431"/>
      <c r="F202" s="431"/>
      <c r="G202" s="431"/>
      <c r="H202" s="431"/>
      <c r="I202" s="432"/>
      <c r="L202" s="432"/>
    </row>
    <row r="203" spans="1:12" s="412" customFormat="1" ht="15.75">
      <c r="A203" s="431"/>
      <c r="B203" s="431"/>
      <c r="C203" s="431"/>
      <c r="D203" s="431"/>
      <c r="E203" s="431"/>
      <c r="F203" s="431"/>
      <c r="G203" s="431"/>
      <c r="H203" s="431"/>
      <c r="I203" s="432"/>
      <c r="L203" s="432"/>
    </row>
    <row r="204" spans="1:12" s="412" customFormat="1" ht="15.75">
      <c r="A204" s="431"/>
      <c r="B204" s="431"/>
      <c r="C204" s="431"/>
      <c r="D204" s="431"/>
      <c r="E204" s="431"/>
      <c r="F204" s="431"/>
      <c r="G204" s="431"/>
      <c r="H204" s="431"/>
      <c r="I204" s="432"/>
      <c r="L204" s="432"/>
    </row>
    <row r="205" spans="1:12" s="412" customFormat="1" ht="15.75">
      <c r="A205" s="431"/>
      <c r="B205" s="431"/>
      <c r="C205" s="431"/>
      <c r="D205" s="431"/>
      <c r="E205" s="431"/>
      <c r="F205" s="431"/>
      <c r="G205" s="431"/>
      <c r="H205" s="431"/>
      <c r="I205" s="432"/>
      <c r="L205" s="432"/>
    </row>
    <row r="206" spans="1:12" s="412" customFormat="1" ht="15.75">
      <c r="A206" s="431"/>
      <c r="B206" s="431"/>
      <c r="C206" s="431"/>
      <c r="D206" s="431"/>
      <c r="E206" s="431"/>
      <c r="F206" s="431"/>
      <c r="G206" s="431"/>
      <c r="H206" s="431"/>
      <c r="I206" s="432"/>
      <c r="L206" s="432"/>
    </row>
    <row r="207" spans="1:12" s="412" customFormat="1" ht="15.75">
      <c r="A207" s="431"/>
      <c r="B207" s="431"/>
      <c r="C207" s="431"/>
      <c r="D207" s="431"/>
      <c r="E207" s="431"/>
      <c r="F207" s="431"/>
      <c r="G207" s="431"/>
      <c r="H207" s="431"/>
      <c r="I207" s="432"/>
      <c r="L207" s="432"/>
    </row>
    <row r="208" spans="1:12" s="412" customFormat="1" ht="15.75">
      <c r="A208" s="431"/>
      <c r="B208" s="431"/>
      <c r="C208" s="431"/>
      <c r="D208" s="431"/>
      <c r="E208" s="431"/>
      <c r="F208" s="431"/>
      <c r="G208" s="431"/>
      <c r="H208" s="431"/>
      <c r="I208" s="432"/>
      <c r="L208" s="432"/>
    </row>
    <row r="209" spans="1:12" s="412" customFormat="1" ht="15.75">
      <c r="A209" s="431"/>
      <c r="B209" s="431"/>
      <c r="C209" s="431"/>
      <c r="D209" s="431"/>
      <c r="E209" s="431"/>
      <c r="F209" s="431"/>
      <c r="G209" s="431"/>
      <c r="H209" s="431"/>
      <c r="I209" s="432"/>
      <c r="L209" s="432"/>
    </row>
    <row r="210" spans="1:12" s="412" customFormat="1" ht="15.75">
      <c r="A210" s="431"/>
      <c r="B210" s="431"/>
      <c r="C210" s="431"/>
      <c r="D210" s="431"/>
      <c r="E210" s="431"/>
      <c r="F210" s="431"/>
      <c r="G210" s="431"/>
      <c r="H210" s="431"/>
      <c r="I210" s="432"/>
      <c r="L210" s="432"/>
    </row>
    <row r="211" spans="1:12" s="412" customFormat="1" ht="15.75">
      <c r="A211" s="431"/>
      <c r="B211" s="431"/>
      <c r="C211" s="431"/>
      <c r="D211" s="431"/>
      <c r="E211" s="431"/>
      <c r="F211" s="431"/>
      <c r="G211" s="431"/>
      <c r="H211" s="431"/>
      <c r="I211" s="432"/>
      <c r="L211" s="432"/>
    </row>
    <row r="212" spans="1:12" s="412" customFormat="1" ht="15.75">
      <c r="A212" s="431"/>
      <c r="B212" s="431"/>
      <c r="C212" s="431"/>
      <c r="D212" s="431"/>
      <c r="E212" s="431"/>
      <c r="F212" s="431"/>
      <c r="G212" s="431"/>
      <c r="H212" s="431"/>
      <c r="I212" s="432"/>
      <c r="L212" s="432"/>
    </row>
    <row r="213" spans="1:12" s="412" customFormat="1" ht="15.75">
      <c r="A213" s="431"/>
      <c r="B213" s="431"/>
      <c r="C213" s="431"/>
      <c r="D213" s="431"/>
      <c r="E213" s="431"/>
      <c r="F213" s="431"/>
      <c r="G213" s="431"/>
      <c r="H213" s="431"/>
      <c r="I213" s="432"/>
      <c r="L213" s="432"/>
    </row>
    <row r="214" spans="1:12" s="412" customFormat="1" ht="15.75">
      <c r="A214" s="431"/>
      <c r="B214" s="431"/>
      <c r="C214" s="431"/>
      <c r="D214" s="431"/>
      <c r="E214" s="431"/>
      <c r="F214" s="431"/>
      <c r="G214" s="431"/>
      <c r="H214" s="431"/>
      <c r="I214" s="432"/>
      <c r="L214" s="432"/>
    </row>
    <row r="215" spans="1:12" s="412" customFormat="1" ht="15.75">
      <c r="A215" s="431"/>
      <c r="B215" s="431"/>
      <c r="C215" s="431"/>
      <c r="D215" s="431"/>
      <c r="E215" s="431"/>
      <c r="F215" s="431"/>
      <c r="G215" s="431"/>
      <c r="H215" s="431"/>
      <c r="I215" s="432"/>
      <c r="L215" s="432"/>
    </row>
    <row r="216" spans="1:12" s="412" customFormat="1" ht="15.75">
      <c r="A216" s="431"/>
      <c r="B216" s="431"/>
      <c r="C216" s="431"/>
      <c r="D216" s="431"/>
      <c r="E216" s="431"/>
      <c r="F216" s="431"/>
      <c r="G216" s="431"/>
      <c r="H216" s="431"/>
      <c r="I216" s="432"/>
      <c r="L216" s="432"/>
    </row>
    <row r="217" spans="1:12" s="412" customFormat="1" ht="15.75">
      <c r="A217" s="431"/>
      <c r="B217" s="431"/>
      <c r="C217" s="431"/>
      <c r="D217" s="431"/>
      <c r="E217" s="431"/>
      <c r="F217" s="431"/>
      <c r="G217" s="431"/>
      <c r="H217" s="431"/>
      <c r="I217" s="432"/>
      <c r="L217" s="432"/>
    </row>
    <row r="218" spans="1:12" s="412" customFormat="1" ht="15.75">
      <c r="A218" s="431"/>
      <c r="B218" s="431"/>
      <c r="C218" s="431"/>
      <c r="D218" s="431"/>
      <c r="E218" s="431"/>
      <c r="F218" s="431"/>
      <c r="G218" s="431"/>
      <c r="H218" s="431"/>
      <c r="I218" s="432"/>
      <c r="L218" s="432"/>
    </row>
    <row r="219" spans="1:12" s="412" customFormat="1" ht="15.75">
      <c r="A219" s="431"/>
      <c r="B219" s="431"/>
      <c r="C219" s="431"/>
      <c r="D219" s="431"/>
      <c r="E219" s="431"/>
      <c r="F219" s="431"/>
      <c r="G219" s="431"/>
      <c r="H219" s="431"/>
      <c r="I219" s="432"/>
      <c r="L219" s="432"/>
    </row>
    <row r="220" spans="1:12" s="412" customFormat="1" ht="15.75">
      <c r="A220" s="431"/>
      <c r="B220" s="431"/>
      <c r="C220" s="431"/>
      <c r="D220" s="431"/>
      <c r="E220" s="431"/>
      <c r="F220" s="431"/>
      <c r="G220" s="431"/>
      <c r="H220" s="431"/>
      <c r="I220" s="432"/>
      <c r="L220" s="432"/>
    </row>
    <row r="221" spans="1:12" s="412" customFormat="1" ht="15.75">
      <c r="A221" s="431"/>
      <c r="B221" s="431"/>
      <c r="C221" s="431"/>
      <c r="D221" s="431"/>
      <c r="E221" s="431"/>
      <c r="F221" s="431"/>
      <c r="G221" s="431"/>
      <c r="H221" s="431"/>
      <c r="I221" s="432"/>
      <c r="L221" s="432"/>
    </row>
    <row r="222" spans="1:12" s="412" customFormat="1" ht="15.75">
      <c r="A222" s="431"/>
      <c r="B222" s="431"/>
      <c r="C222" s="431"/>
      <c r="D222" s="431"/>
      <c r="E222" s="431"/>
      <c r="F222" s="431"/>
      <c r="G222" s="431"/>
      <c r="H222" s="431"/>
      <c r="I222" s="432"/>
      <c r="L222" s="432"/>
    </row>
    <row r="223" spans="1:12" s="412" customFormat="1" ht="15.75">
      <c r="A223" s="431"/>
      <c r="B223" s="431"/>
      <c r="C223" s="431"/>
      <c r="D223" s="431"/>
      <c r="E223" s="431"/>
      <c r="F223" s="431"/>
      <c r="G223" s="431"/>
      <c r="H223" s="431"/>
      <c r="I223" s="432"/>
      <c r="L223" s="432"/>
    </row>
    <row r="224" spans="1:12" s="412" customFormat="1" ht="15.75">
      <c r="A224" s="431"/>
      <c r="B224" s="431"/>
      <c r="C224" s="431"/>
      <c r="D224" s="431"/>
      <c r="E224" s="431"/>
      <c r="F224" s="431"/>
      <c r="G224" s="431"/>
      <c r="H224" s="431"/>
      <c r="I224" s="432"/>
      <c r="L224" s="432"/>
    </row>
    <row r="225" spans="1:12" s="412" customFormat="1" ht="15.75">
      <c r="A225" s="431"/>
      <c r="B225" s="431"/>
      <c r="C225" s="431"/>
      <c r="D225" s="431"/>
      <c r="E225" s="431"/>
      <c r="F225" s="431"/>
      <c r="G225" s="431"/>
      <c r="H225" s="431"/>
      <c r="I225" s="432"/>
      <c r="L225" s="432"/>
    </row>
    <row r="226" spans="1:12" s="412" customFormat="1" ht="15.75">
      <c r="A226" s="431"/>
      <c r="B226" s="431"/>
      <c r="C226" s="431"/>
      <c r="D226" s="431"/>
      <c r="E226" s="431"/>
      <c r="F226" s="431"/>
      <c r="G226" s="431"/>
      <c r="H226" s="431"/>
      <c r="I226" s="432"/>
      <c r="L226" s="432"/>
    </row>
    <row r="227" spans="1:12" s="412" customFormat="1" ht="15.75">
      <c r="A227" s="431"/>
      <c r="B227" s="431"/>
      <c r="C227" s="431"/>
      <c r="D227" s="431"/>
      <c r="E227" s="431"/>
      <c r="F227" s="431"/>
      <c r="G227" s="431"/>
      <c r="H227" s="431"/>
      <c r="I227" s="432"/>
      <c r="L227" s="432"/>
    </row>
    <row r="228" spans="1:12" s="412" customFormat="1" ht="15.75">
      <c r="A228" s="431"/>
      <c r="B228" s="431"/>
      <c r="C228" s="431"/>
      <c r="D228" s="431"/>
      <c r="E228" s="431"/>
      <c r="F228" s="431"/>
      <c r="G228" s="431"/>
      <c r="H228" s="431"/>
      <c r="I228" s="432"/>
      <c r="L228" s="432"/>
    </row>
    <row r="229" spans="1:12" s="412" customFormat="1" ht="15.75">
      <c r="A229" s="431"/>
      <c r="B229" s="431"/>
      <c r="C229" s="431"/>
      <c r="D229" s="431"/>
      <c r="E229" s="431"/>
      <c r="F229" s="431"/>
      <c r="G229" s="431"/>
      <c r="H229" s="431"/>
      <c r="I229" s="432"/>
      <c r="L229" s="432"/>
    </row>
    <row r="230" spans="1:12" s="412" customFormat="1" ht="15.75">
      <c r="A230" s="431"/>
      <c r="B230" s="431"/>
      <c r="C230" s="431"/>
      <c r="D230" s="431"/>
      <c r="E230" s="431"/>
      <c r="F230" s="431"/>
      <c r="G230" s="431"/>
      <c r="H230" s="431"/>
      <c r="I230" s="432"/>
      <c r="L230" s="432"/>
    </row>
    <row r="231" spans="1:12" s="412" customFormat="1" ht="15.75">
      <c r="A231" s="431"/>
      <c r="B231" s="431"/>
      <c r="C231" s="431"/>
      <c r="D231" s="431"/>
      <c r="E231" s="431"/>
      <c r="F231" s="431"/>
      <c r="G231" s="431"/>
      <c r="H231" s="431"/>
      <c r="I231" s="432"/>
      <c r="L231" s="432"/>
    </row>
    <row r="232" spans="1:12" s="412" customFormat="1" ht="15.75">
      <c r="A232" s="431"/>
      <c r="B232" s="431"/>
      <c r="C232" s="431"/>
      <c r="D232" s="431"/>
      <c r="E232" s="431"/>
      <c r="F232" s="431"/>
      <c r="G232" s="431"/>
      <c r="H232" s="431"/>
      <c r="I232" s="432"/>
      <c r="L232" s="432"/>
    </row>
    <row r="233" spans="1:12" s="412" customFormat="1" ht="15.75">
      <c r="A233" s="431"/>
      <c r="B233" s="431"/>
      <c r="C233" s="431"/>
      <c r="D233" s="431"/>
      <c r="E233" s="431"/>
      <c r="F233" s="431"/>
      <c r="G233" s="431"/>
      <c r="H233" s="431"/>
      <c r="I233" s="432"/>
      <c r="L233" s="432"/>
    </row>
    <row r="234" spans="1:12" s="412" customFormat="1" ht="15.75">
      <c r="A234" s="431"/>
      <c r="B234" s="431"/>
      <c r="C234" s="431"/>
      <c r="D234" s="431"/>
      <c r="E234" s="431"/>
      <c r="F234" s="431"/>
      <c r="G234" s="431"/>
      <c r="H234" s="431"/>
      <c r="I234" s="432"/>
      <c r="L234" s="432"/>
    </row>
    <row r="235" spans="1:12" s="412" customFormat="1" ht="15.75">
      <c r="A235" s="431"/>
      <c r="B235" s="431"/>
      <c r="C235" s="431"/>
      <c r="D235" s="431"/>
      <c r="E235" s="431"/>
      <c r="F235" s="431"/>
      <c r="G235" s="431"/>
      <c r="H235" s="431"/>
      <c r="I235" s="432"/>
      <c r="L235" s="432"/>
    </row>
    <row r="236" spans="1:12" s="412" customFormat="1" ht="15.75">
      <c r="A236" s="431"/>
      <c r="B236" s="431"/>
      <c r="C236" s="431"/>
      <c r="D236" s="431"/>
      <c r="E236" s="431"/>
      <c r="F236" s="431"/>
      <c r="G236" s="431"/>
      <c r="H236" s="431"/>
      <c r="I236" s="432"/>
      <c r="L236" s="432"/>
    </row>
    <row r="237" spans="1:12" s="412" customFormat="1" ht="15.75">
      <c r="A237" s="431"/>
      <c r="B237" s="431"/>
      <c r="C237" s="431"/>
      <c r="D237" s="431"/>
      <c r="E237" s="431"/>
      <c r="F237" s="431"/>
      <c r="G237" s="431"/>
      <c r="H237" s="431"/>
      <c r="I237" s="432"/>
      <c r="L237" s="432"/>
    </row>
    <row r="238" spans="1:12" s="412" customFormat="1" ht="15.75">
      <c r="A238" s="431"/>
      <c r="B238" s="431"/>
      <c r="C238" s="431"/>
      <c r="D238" s="431"/>
      <c r="E238" s="431"/>
      <c r="F238" s="431"/>
      <c r="G238" s="431"/>
      <c r="H238" s="431"/>
      <c r="I238" s="432"/>
      <c r="L238" s="432"/>
    </row>
    <row r="239" spans="1:12" s="412" customFormat="1" ht="15.75">
      <c r="A239" s="431"/>
      <c r="B239" s="431"/>
      <c r="C239" s="431"/>
      <c r="D239" s="431"/>
      <c r="E239" s="431"/>
      <c r="F239" s="431"/>
      <c r="G239" s="431"/>
      <c r="H239" s="431"/>
      <c r="I239" s="432"/>
      <c r="L239" s="432"/>
    </row>
    <row r="240" spans="1:12" s="412" customFormat="1" ht="15.75">
      <c r="A240" s="431"/>
      <c r="B240" s="431"/>
      <c r="C240" s="431"/>
      <c r="D240" s="431"/>
      <c r="E240" s="431"/>
      <c r="F240" s="431"/>
      <c r="G240" s="431"/>
      <c r="H240" s="431"/>
      <c r="I240" s="432"/>
      <c r="L240" s="432"/>
    </row>
    <row r="241" spans="1:12" s="412" customFormat="1" ht="15.75">
      <c r="A241" s="431"/>
      <c r="B241" s="431"/>
      <c r="C241" s="431"/>
      <c r="D241" s="431"/>
      <c r="E241" s="431"/>
      <c r="F241" s="431"/>
      <c r="G241" s="431"/>
      <c r="H241" s="431"/>
      <c r="I241" s="432"/>
      <c r="L241" s="432"/>
    </row>
    <row r="242" spans="1:12" s="412" customFormat="1" ht="15.75">
      <c r="A242" s="431"/>
      <c r="B242" s="431"/>
      <c r="C242" s="431"/>
      <c r="D242" s="431"/>
      <c r="E242" s="431"/>
      <c r="F242" s="431"/>
      <c r="G242" s="431"/>
      <c r="H242" s="431"/>
      <c r="I242" s="432"/>
      <c r="L242" s="432"/>
    </row>
    <row r="243" spans="1:12" s="412" customFormat="1" ht="15.75">
      <c r="A243" s="431"/>
      <c r="B243" s="431"/>
      <c r="C243" s="431"/>
      <c r="D243" s="431"/>
      <c r="E243" s="431"/>
      <c r="F243" s="431"/>
      <c r="G243" s="431"/>
      <c r="H243" s="431"/>
      <c r="I243" s="432"/>
      <c r="L243" s="432"/>
    </row>
    <row r="244" spans="1:12" s="412" customFormat="1" ht="15.75">
      <c r="A244" s="431"/>
      <c r="B244" s="431"/>
      <c r="C244" s="431"/>
      <c r="D244" s="431"/>
      <c r="E244" s="431"/>
      <c r="F244" s="431"/>
      <c r="G244" s="431"/>
      <c r="H244" s="431"/>
      <c r="I244" s="432"/>
      <c r="L244" s="432"/>
    </row>
    <row r="245" spans="1:12" s="412" customFormat="1" ht="15.75">
      <c r="A245" s="431"/>
      <c r="B245" s="431"/>
      <c r="C245" s="431"/>
      <c r="D245" s="431"/>
      <c r="E245" s="431"/>
      <c r="F245" s="431"/>
      <c r="G245" s="431"/>
      <c r="H245" s="431"/>
      <c r="I245" s="432"/>
      <c r="L245" s="432"/>
    </row>
    <row r="246" spans="1:12" s="412" customFormat="1" ht="15.75">
      <c r="A246" s="431"/>
      <c r="B246" s="431"/>
      <c r="C246" s="431"/>
      <c r="D246" s="431"/>
      <c r="E246" s="431"/>
      <c r="F246" s="431"/>
      <c r="G246" s="431"/>
      <c r="H246" s="431"/>
      <c r="I246" s="432"/>
      <c r="L246" s="432"/>
    </row>
    <row r="247" spans="1:12" s="412" customFormat="1" ht="15.75">
      <c r="A247" s="431"/>
      <c r="B247" s="431"/>
      <c r="C247" s="431"/>
      <c r="D247" s="431"/>
      <c r="E247" s="431"/>
      <c r="F247" s="431"/>
      <c r="G247" s="431"/>
      <c r="H247" s="431"/>
      <c r="I247" s="432"/>
      <c r="L247" s="432"/>
    </row>
    <row r="248" spans="1:12" s="412" customFormat="1" ht="15.75">
      <c r="A248" s="431"/>
      <c r="B248" s="431"/>
      <c r="C248" s="431"/>
      <c r="D248" s="431"/>
      <c r="E248" s="431"/>
      <c r="F248" s="431"/>
      <c r="G248" s="431"/>
      <c r="H248" s="431"/>
      <c r="I248" s="432"/>
      <c r="L248" s="432"/>
    </row>
    <row r="249" spans="1:12" s="412" customFormat="1" ht="15.75">
      <c r="A249" s="431"/>
      <c r="B249" s="431"/>
      <c r="C249" s="431"/>
      <c r="D249" s="431"/>
      <c r="E249" s="431"/>
      <c r="F249" s="431"/>
      <c r="G249" s="431"/>
      <c r="H249" s="431"/>
      <c r="I249" s="432"/>
      <c r="L249" s="432"/>
    </row>
    <row r="250" spans="1:12" s="412" customFormat="1" ht="15.75">
      <c r="A250" s="431"/>
      <c r="B250" s="431"/>
      <c r="C250" s="431"/>
      <c r="D250" s="431"/>
      <c r="E250" s="431"/>
      <c r="F250" s="431"/>
      <c r="G250" s="431"/>
      <c r="H250" s="431"/>
      <c r="I250" s="432"/>
      <c r="L250" s="432"/>
    </row>
    <row r="251" spans="1:12" s="412" customFormat="1" ht="15.75">
      <c r="A251" s="431"/>
      <c r="B251" s="431"/>
      <c r="C251" s="431"/>
      <c r="D251" s="431"/>
      <c r="E251" s="431"/>
      <c r="F251" s="431"/>
      <c r="G251" s="431"/>
      <c r="H251" s="431"/>
      <c r="I251" s="432"/>
      <c r="L251" s="432"/>
    </row>
    <row r="252" spans="1:12" s="412" customFormat="1" ht="15.75">
      <c r="A252" s="431"/>
      <c r="B252" s="431"/>
      <c r="C252" s="431"/>
      <c r="D252" s="431"/>
      <c r="E252" s="431"/>
      <c r="F252" s="431"/>
      <c r="G252" s="431"/>
      <c r="H252" s="431"/>
      <c r="I252" s="432"/>
      <c r="L252" s="432"/>
    </row>
    <row r="253" spans="1:12" s="412" customFormat="1" ht="15.75">
      <c r="A253" s="431"/>
      <c r="B253" s="431"/>
      <c r="C253" s="431"/>
      <c r="D253" s="431"/>
      <c r="E253" s="431"/>
      <c r="F253" s="431"/>
      <c r="G253" s="431"/>
      <c r="H253" s="431"/>
      <c r="I253" s="432"/>
      <c r="L253" s="432"/>
    </row>
    <row r="254" spans="1:12" s="412" customFormat="1" ht="15.75">
      <c r="A254" s="431"/>
      <c r="B254" s="431"/>
      <c r="C254" s="431"/>
      <c r="D254" s="431"/>
      <c r="E254" s="431"/>
      <c r="F254" s="431"/>
      <c r="G254" s="431"/>
      <c r="H254" s="431"/>
      <c r="I254" s="432"/>
      <c r="L254" s="432"/>
    </row>
    <row r="255" spans="1:12" s="412" customFormat="1" ht="15.75">
      <c r="A255" s="431"/>
      <c r="B255" s="431"/>
      <c r="C255" s="431"/>
      <c r="D255" s="431"/>
      <c r="E255" s="431"/>
      <c r="F255" s="431"/>
      <c r="G255" s="431"/>
      <c r="H255" s="431"/>
      <c r="I255" s="432"/>
      <c r="L255" s="432"/>
    </row>
    <row r="256" spans="1:12" s="412" customFormat="1" ht="15.75">
      <c r="A256" s="431"/>
      <c r="B256" s="431"/>
      <c r="C256" s="431"/>
      <c r="D256" s="431"/>
      <c r="E256" s="431"/>
      <c r="F256" s="431"/>
      <c r="G256" s="431"/>
      <c r="H256" s="431"/>
      <c r="I256" s="432"/>
      <c r="L256" s="432"/>
    </row>
    <row r="257" spans="1:12" s="412" customFormat="1" ht="15.75">
      <c r="A257" s="431"/>
      <c r="B257" s="431"/>
      <c r="C257" s="431"/>
      <c r="D257" s="431"/>
      <c r="E257" s="431"/>
      <c r="F257" s="431"/>
      <c r="G257" s="431"/>
      <c r="H257" s="431"/>
      <c r="I257" s="432"/>
      <c r="L257" s="432"/>
    </row>
    <row r="258" spans="1:12" s="412" customFormat="1" ht="15.75">
      <c r="A258" s="431"/>
      <c r="B258" s="431"/>
      <c r="C258" s="431"/>
      <c r="D258" s="431"/>
      <c r="E258" s="431"/>
      <c r="F258" s="431"/>
      <c r="G258" s="431"/>
      <c r="H258" s="431"/>
      <c r="I258" s="432"/>
      <c r="L258" s="432"/>
    </row>
    <row r="259" spans="1:12" s="412" customFormat="1" ht="15.75">
      <c r="A259" s="431"/>
      <c r="B259" s="431"/>
      <c r="C259" s="431"/>
      <c r="D259" s="431"/>
      <c r="E259" s="431"/>
      <c r="F259" s="431"/>
      <c r="G259" s="431"/>
      <c r="H259" s="431"/>
      <c r="I259" s="432"/>
      <c r="L259" s="432"/>
    </row>
    <row r="260" spans="1:12" s="412" customFormat="1" ht="15.75">
      <c r="A260" s="431"/>
      <c r="B260" s="431"/>
      <c r="C260" s="431"/>
      <c r="D260" s="431"/>
      <c r="E260" s="431"/>
      <c r="F260" s="431"/>
      <c r="G260" s="431"/>
      <c r="H260" s="431"/>
      <c r="I260" s="432"/>
      <c r="L260" s="432"/>
    </row>
    <row r="261" spans="1:12" s="412" customFormat="1" ht="15.75">
      <c r="A261" s="431"/>
      <c r="B261" s="431"/>
      <c r="C261" s="431"/>
      <c r="D261" s="431"/>
      <c r="E261" s="431"/>
      <c r="F261" s="431"/>
      <c r="G261" s="431"/>
      <c r="H261" s="431"/>
      <c r="I261" s="432"/>
      <c r="L261" s="432"/>
    </row>
    <row r="262" spans="1:12" s="412" customFormat="1" ht="15.75">
      <c r="A262" s="431"/>
      <c r="B262" s="431"/>
      <c r="C262" s="431"/>
      <c r="D262" s="431"/>
      <c r="E262" s="431"/>
      <c r="F262" s="431"/>
      <c r="G262" s="431"/>
      <c r="H262" s="431"/>
      <c r="I262" s="432"/>
      <c r="L262" s="432"/>
    </row>
    <row r="263" spans="1:12" s="412" customFormat="1" ht="15.75">
      <c r="A263" s="431"/>
      <c r="B263" s="431"/>
      <c r="C263" s="431"/>
      <c r="D263" s="431"/>
      <c r="E263" s="431"/>
      <c r="F263" s="431"/>
      <c r="G263" s="431"/>
      <c r="H263" s="431"/>
      <c r="I263" s="432"/>
      <c r="L263" s="432"/>
    </row>
    <row r="264" spans="1:12" s="412" customFormat="1" ht="15.75">
      <c r="A264" s="431"/>
      <c r="B264" s="431"/>
      <c r="C264" s="431"/>
      <c r="D264" s="431"/>
      <c r="E264" s="431"/>
      <c r="F264" s="431"/>
      <c r="G264" s="431"/>
      <c r="H264" s="431"/>
      <c r="I264" s="432"/>
      <c r="L264" s="432"/>
    </row>
    <row r="265" spans="1:12" s="412" customFormat="1" ht="15.75">
      <c r="A265" s="431"/>
      <c r="B265" s="431"/>
      <c r="C265" s="431"/>
      <c r="D265" s="431"/>
      <c r="E265" s="431"/>
      <c r="F265" s="431"/>
      <c r="G265" s="431"/>
      <c r="H265" s="431"/>
      <c r="I265" s="432"/>
      <c r="L265" s="432"/>
    </row>
    <row r="266" spans="1:12" s="412" customFormat="1" ht="15.75">
      <c r="A266" s="431"/>
      <c r="B266" s="431"/>
      <c r="C266" s="431"/>
      <c r="D266" s="431"/>
      <c r="E266" s="431"/>
      <c r="F266" s="431"/>
      <c r="G266" s="431"/>
      <c r="H266" s="431"/>
      <c r="I266" s="432"/>
      <c r="L266" s="432"/>
    </row>
    <row r="267" spans="1:12" s="412" customFormat="1" ht="15.75">
      <c r="A267" s="431"/>
      <c r="B267" s="431"/>
      <c r="C267" s="431"/>
      <c r="D267" s="431"/>
      <c r="E267" s="431"/>
      <c r="F267" s="431"/>
      <c r="G267" s="431"/>
      <c r="H267" s="431"/>
      <c r="I267" s="432"/>
      <c r="L267" s="432"/>
    </row>
    <row r="268" spans="1:12" s="412" customFormat="1" ht="15.75">
      <c r="A268" s="431"/>
      <c r="B268" s="431"/>
      <c r="C268" s="431"/>
      <c r="D268" s="431"/>
      <c r="E268" s="431"/>
      <c r="F268" s="431"/>
      <c r="G268" s="431"/>
      <c r="H268" s="431"/>
      <c r="I268" s="432"/>
      <c r="L268" s="432"/>
    </row>
    <row r="269" spans="1:12" s="412" customFormat="1" ht="15.75">
      <c r="A269" s="431"/>
      <c r="B269" s="431"/>
      <c r="C269" s="431"/>
      <c r="D269" s="431"/>
      <c r="E269" s="431"/>
      <c r="F269" s="431"/>
      <c r="G269" s="431"/>
      <c r="H269" s="431"/>
      <c r="I269" s="432"/>
      <c r="L269" s="432"/>
    </row>
    <row r="270" spans="1:12" s="412" customFormat="1" ht="15.75">
      <c r="A270" s="431"/>
      <c r="B270" s="431"/>
      <c r="C270" s="431"/>
      <c r="D270" s="431"/>
      <c r="E270" s="431"/>
      <c r="F270" s="431"/>
      <c r="G270" s="431"/>
      <c r="H270" s="431"/>
      <c r="I270" s="432"/>
      <c r="L270" s="432"/>
    </row>
    <row r="271" spans="1:12" s="412" customFormat="1" ht="15.75">
      <c r="A271" s="431"/>
      <c r="B271" s="431"/>
      <c r="C271" s="431"/>
      <c r="D271" s="431"/>
      <c r="E271" s="431"/>
      <c r="F271" s="431"/>
      <c r="G271" s="431"/>
      <c r="H271" s="431"/>
      <c r="I271" s="432"/>
      <c r="L271" s="432"/>
    </row>
    <row r="272" spans="1:12" s="412" customFormat="1" ht="15.75">
      <c r="A272" s="431"/>
      <c r="B272" s="431"/>
      <c r="C272" s="431"/>
      <c r="D272" s="431"/>
      <c r="E272" s="431"/>
      <c r="F272" s="431"/>
      <c r="G272" s="431"/>
      <c r="H272" s="431"/>
      <c r="I272" s="432"/>
      <c r="L272" s="432"/>
    </row>
    <row r="273" spans="1:12" s="412" customFormat="1" ht="15.75">
      <c r="A273" s="431"/>
      <c r="B273" s="431"/>
      <c r="C273" s="431"/>
      <c r="D273" s="431"/>
      <c r="E273" s="431"/>
      <c r="F273" s="431"/>
      <c r="G273" s="431"/>
      <c r="H273" s="431"/>
      <c r="I273" s="432"/>
      <c r="L273" s="432"/>
    </row>
    <row r="274" spans="1:12" s="412" customFormat="1" ht="15.75">
      <c r="A274" s="431"/>
      <c r="B274" s="431"/>
      <c r="C274" s="431"/>
      <c r="D274" s="431"/>
      <c r="E274" s="431"/>
      <c r="F274" s="431"/>
      <c r="G274" s="431"/>
      <c r="H274" s="431"/>
      <c r="I274" s="432"/>
      <c r="L274" s="432"/>
    </row>
    <row r="275" spans="1:12" s="412" customFormat="1" ht="15.75">
      <c r="A275" s="431"/>
      <c r="B275" s="431"/>
      <c r="C275" s="431"/>
      <c r="D275" s="431"/>
      <c r="E275" s="431"/>
      <c r="F275" s="431"/>
      <c r="G275" s="431"/>
      <c r="H275" s="431"/>
      <c r="I275" s="432"/>
      <c r="L275" s="432"/>
    </row>
    <row r="276" spans="1:12" s="412" customFormat="1" ht="15.75">
      <c r="A276" s="431"/>
      <c r="B276" s="431"/>
      <c r="C276" s="431"/>
      <c r="D276" s="431"/>
      <c r="E276" s="431"/>
      <c r="F276" s="431"/>
      <c r="G276" s="431"/>
      <c r="H276" s="431"/>
      <c r="I276" s="432"/>
      <c r="L276" s="432"/>
    </row>
    <row r="277" spans="1:12" s="412" customFormat="1" ht="15.75">
      <c r="A277" s="431"/>
      <c r="B277" s="431"/>
      <c r="C277" s="431"/>
      <c r="D277" s="431"/>
      <c r="E277" s="431"/>
      <c r="F277" s="431"/>
      <c r="G277" s="431"/>
      <c r="H277" s="431"/>
      <c r="I277" s="432"/>
      <c r="L277" s="432"/>
    </row>
    <row r="278" spans="1:12" s="412" customFormat="1" ht="15.75">
      <c r="A278" s="431"/>
      <c r="B278" s="431"/>
      <c r="C278" s="431"/>
      <c r="D278" s="431"/>
      <c r="E278" s="431"/>
      <c r="F278" s="431"/>
      <c r="G278" s="431"/>
      <c r="H278" s="431"/>
      <c r="I278" s="432"/>
      <c r="L278" s="432"/>
    </row>
    <row r="279" spans="1:12" s="412" customFormat="1" ht="15.75">
      <c r="A279" s="431"/>
      <c r="B279" s="431"/>
      <c r="C279" s="431"/>
      <c r="D279" s="431"/>
      <c r="E279" s="431"/>
      <c r="F279" s="431"/>
      <c r="G279" s="431"/>
      <c r="H279" s="431"/>
      <c r="I279" s="432"/>
      <c r="L279" s="432"/>
    </row>
    <row r="280" spans="1:12" s="412" customFormat="1" ht="15.75">
      <c r="A280" s="431"/>
      <c r="B280" s="431"/>
      <c r="C280" s="431"/>
      <c r="D280" s="431"/>
      <c r="E280" s="431"/>
      <c r="F280" s="431"/>
      <c r="G280" s="431"/>
      <c r="H280" s="431"/>
      <c r="I280" s="432"/>
      <c r="L280" s="432"/>
    </row>
    <row r="281" spans="1:12" s="412" customFormat="1" ht="15.75">
      <c r="A281" s="431"/>
      <c r="B281" s="431"/>
      <c r="C281" s="431"/>
      <c r="D281" s="431"/>
      <c r="E281" s="431"/>
      <c r="F281" s="431"/>
      <c r="G281" s="431"/>
      <c r="H281" s="431"/>
      <c r="I281" s="432"/>
      <c r="L281" s="432"/>
    </row>
    <row r="282" spans="1:12" s="412" customFormat="1" ht="15.75">
      <c r="A282" s="431"/>
      <c r="B282" s="431"/>
      <c r="C282" s="431"/>
      <c r="D282" s="431"/>
      <c r="E282" s="431"/>
      <c r="F282" s="431"/>
      <c r="G282" s="431"/>
      <c r="H282" s="431"/>
      <c r="I282" s="432"/>
      <c r="L282" s="432"/>
    </row>
    <row r="283" spans="1:12" s="412" customFormat="1" ht="15.75">
      <c r="A283" s="431"/>
      <c r="B283" s="431"/>
      <c r="C283" s="431"/>
      <c r="D283" s="431"/>
      <c r="E283" s="431"/>
      <c r="F283" s="431"/>
      <c r="G283" s="431"/>
      <c r="H283" s="431"/>
      <c r="I283" s="432"/>
      <c r="L283" s="432"/>
    </row>
    <row r="284" spans="1:12" s="412" customFormat="1" ht="15.75">
      <c r="A284" s="431"/>
      <c r="B284" s="431"/>
      <c r="C284" s="431"/>
      <c r="D284" s="431"/>
      <c r="E284" s="431"/>
      <c r="F284" s="431"/>
      <c r="G284" s="431"/>
      <c r="H284" s="431"/>
      <c r="I284" s="432"/>
      <c r="L284" s="432"/>
    </row>
    <row r="285" spans="1:12" s="412" customFormat="1" ht="15.75">
      <c r="A285" s="431"/>
      <c r="B285" s="431"/>
      <c r="C285" s="431"/>
      <c r="D285" s="431"/>
      <c r="E285" s="431"/>
      <c r="F285" s="431"/>
      <c r="G285" s="431"/>
      <c r="H285" s="431"/>
      <c r="I285" s="432"/>
      <c r="L285" s="432"/>
    </row>
    <row r="286" spans="1:12" s="412" customFormat="1" ht="15.75">
      <c r="A286" s="431"/>
      <c r="B286" s="431"/>
      <c r="C286" s="431"/>
      <c r="D286" s="431"/>
      <c r="E286" s="431"/>
      <c r="F286" s="431"/>
      <c r="G286" s="431"/>
      <c r="H286" s="431"/>
      <c r="I286" s="432"/>
      <c r="L286" s="432"/>
    </row>
    <row r="287" spans="1:12" s="412" customFormat="1" ht="15.75">
      <c r="A287" s="431"/>
      <c r="B287" s="431"/>
      <c r="C287" s="431"/>
      <c r="D287" s="431"/>
      <c r="E287" s="431"/>
      <c r="F287" s="431"/>
      <c r="G287" s="431"/>
      <c r="H287" s="431"/>
      <c r="I287" s="432"/>
      <c r="L287" s="432"/>
    </row>
    <row r="288" spans="1:12" s="412" customFormat="1" ht="15.75">
      <c r="A288" s="431"/>
      <c r="B288" s="431"/>
      <c r="C288" s="431"/>
      <c r="D288" s="431"/>
      <c r="E288" s="431"/>
      <c r="F288" s="431"/>
      <c r="G288" s="431"/>
      <c r="H288" s="431"/>
      <c r="I288" s="432"/>
      <c r="L288" s="432"/>
    </row>
    <row r="289" spans="1:12" s="412" customFormat="1" ht="15.75">
      <c r="A289" s="431"/>
      <c r="B289" s="431"/>
      <c r="C289" s="431"/>
      <c r="D289" s="431"/>
      <c r="E289" s="431"/>
      <c r="F289" s="431"/>
      <c r="G289" s="431"/>
      <c r="H289" s="431"/>
      <c r="I289" s="432"/>
      <c r="L289" s="432"/>
    </row>
    <row r="290" spans="1:12" s="412" customFormat="1" ht="15.75">
      <c r="A290" s="431"/>
      <c r="B290" s="431"/>
      <c r="C290" s="431"/>
      <c r="D290" s="431"/>
      <c r="E290" s="431"/>
      <c r="F290" s="431"/>
      <c r="G290" s="431"/>
      <c r="H290" s="431"/>
      <c r="I290" s="432"/>
      <c r="L290" s="432"/>
    </row>
    <row r="291" spans="1:12" s="412" customFormat="1" ht="15.75">
      <c r="A291" s="431"/>
      <c r="B291" s="431"/>
      <c r="C291" s="431"/>
      <c r="D291" s="431"/>
      <c r="E291" s="431"/>
      <c r="F291" s="431"/>
      <c r="G291" s="431"/>
      <c r="H291" s="431"/>
      <c r="I291" s="432"/>
      <c r="L291" s="432"/>
    </row>
    <row r="292" spans="1:12" s="412" customFormat="1" ht="15.75">
      <c r="A292" s="431"/>
      <c r="B292" s="431"/>
      <c r="C292" s="431"/>
      <c r="D292" s="431"/>
      <c r="E292" s="431"/>
      <c r="F292" s="431"/>
      <c r="G292" s="431"/>
      <c r="H292" s="431"/>
      <c r="I292" s="432"/>
      <c r="L292" s="432"/>
    </row>
    <row r="293" spans="1:12" s="412" customFormat="1" ht="15.75">
      <c r="A293" s="431"/>
      <c r="B293" s="431"/>
      <c r="C293" s="431"/>
      <c r="D293" s="431"/>
      <c r="E293" s="431"/>
      <c r="F293" s="431"/>
      <c r="G293" s="431"/>
      <c r="H293" s="431"/>
      <c r="I293" s="432"/>
      <c r="L293" s="432"/>
    </row>
    <row r="294" spans="1:12" s="412" customFormat="1" ht="15.75">
      <c r="A294" s="431"/>
      <c r="B294" s="431"/>
      <c r="C294" s="431"/>
      <c r="D294" s="431"/>
      <c r="E294" s="431"/>
      <c r="F294" s="431"/>
      <c r="G294" s="431"/>
      <c r="H294" s="431"/>
      <c r="I294" s="432"/>
      <c r="L294" s="432"/>
    </row>
    <row r="295" spans="1:12" s="412" customFormat="1" ht="15.75">
      <c r="A295" s="431"/>
      <c r="B295" s="431"/>
      <c r="C295" s="431"/>
      <c r="D295" s="431"/>
      <c r="E295" s="431"/>
      <c r="F295" s="431"/>
      <c r="G295" s="431"/>
      <c r="H295" s="431"/>
      <c r="I295" s="432"/>
      <c r="L295" s="432"/>
    </row>
    <row r="296" spans="1:12" s="412" customFormat="1" ht="15.75">
      <c r="A296" s="431"/>
      <c r="B296" s="431"/>
      <c r="C296" s="431"/>
      <c r="D296" s="431"/>
      <c r="E296" s="431"/>
      <c r="F296" s="431"/>
      <c r="G296" s="431"/>
      <c r="H296" s="431"/>
      <c r="I296" s="432"/>
      <c r="L296" s="432"/>
    </row>
    <row r="297" spans="1:12" s="412" customFormat="1" ht="15.75">
      <c r="A297" s="431"/>
      <c r="B297" s="431"/>
      <c r="C297" s="431"/>
      <c r="D297" s="431"/>
      <c r="E297" s="431"/>
      <c r="F297" s="431"/>
      <c r="G297" s="431"/>
      <c r="H297" s="431"/>
      <c r="I297" s="432"/>
      <c r="L297" s="432"/>
    </row>
    <row r="298" spans="1:12" s="412" customFormat="1" ht="15.75">
      <c r="A298" s="431"/>
      <c r="B298" s="431"/>
      <c r="C298" s="431"/>
      <c r="D298" s="431"/>
      <c r="E298" s="431"/>
      <c r="F298" s="431"/>
      <c r="G298" s="431"/>
      <c r="H298" s="431"/>
      <c r="I298" s="432"/>
      <c r="L298" s="432"/>
    </row>
    <row r="299" spans="1:12" s="412" customFormat="1" ht="15.75">
      <c r="A299" s="431"/>
      <c r="B299" s="431"/>
      <c r="C299" s="431"/>
      <c r="D299" s="431"/>
      <c r="E299" s="431"/>
      <c r="F299" s="431"/>
      <c r="G299" s="431"/>
      <c r="H299" s="431"/>
      <c r="I299" s="432"/>
      <c r="L299" s="432"/>
    </row>
    <row r="300" spans="1:12" s="412" customFormat="1" ht="15.75">
      <c r="A300" s="431"/>
      <c r="B300" s="431"/>
      <c r="C300" s="431"/>
      <c r="D300" s="431"/>
      <c r="E300" s="431"/>
      <c r="F300" s="431"/>
      <c r="G300" s="431"/>
      <c r="H300" s="431"/>
      <c r="I300" s="432"/>
      <c r="L300" s="432"/>
    </row>
    <row r="301" spans="1:12" s="412" customFormat="1" ht="15.75">
      <c r="A301" s="431"/>
      <c r="B301" s="431"/>
      <c r="C301" s="431"/>
      <c r="D301" s="431"/>
      <c r="E301" s="431"/>
      <c r="F301" s="431"/>
      <c r="G301" s="431"/>
      <c r="H301" s="431"/>
      <c r="I301" s="432"/>
      <c r="L301" s="432"/>
    </row>
    <row r="302" spans="1:12" s="412" customFormat="1" ht="15.75">
      <c r="A302" s="431"/>
      <c r="B302" s="431"/>
      <c r="C302" s="431"/>
      <c r="D302" s="431"/>
      <c r="E302" s="431"/>
      <c r="F302" s="431"/>
      <c r="G302" s="431"/>
      <c r="H302" s="431"/>
      <c r="I302" s="432"/>
      <c r="L302" s="432"/>
    </row>
    <row r="303" spans="1:12" s="412" customFormat="1" ht="15.75">
      <c r="A303" s="431"/>
      <c r="B303" s="431"/>
      <c r="C303" s="431"/>
      <c r="D303" s="431"/>
      <c r="E303" s="431"/>
      <c r="F303" s="431"/>
      <c r="G303" s="431"/>
      <c r="H303" s="431"/>
      <c r="I303" s="432"/>
      <c r="L303" s="432"/>
    </row>
    <row r="304" spans="1:12" s="412" customFormat="1" ht="15.75">
      <c r="A304" s="431"/>
      <c r="B304" s="431"/>
      <c r="C304" s="431"/>
      <c r="D304" s="431"/>
      <c r="E304" s="431"/>
      <c r="F304" s="431"/>
      <c r="G304" s="431"/>
      <c r="H304" s="431"/>
      <c r="I304" s="432"/>
      <c r="L304" s="432"/>
    </row>
    <row r="305" spans="1:12" s="412" customFormat="1" ht="15.75">
      <c r="A305" s="431"/>
      <c r="B305" s="431"/>
      <c r="C305" s="431"/>
      <c r="D305" s="431"/>
      <c r="E305" s="431"/>
      <c r="F305" s="431"/>
      <c r="G305" s="431"/>
      <c r="H305" s="431"/>
      <c r="I305" s="432"/>
      <c r="L305" s="432"/>
    </row>
    <row r="306" spans="1:12" s="412" customFormat="1" ht="15.75">
      <c r="A306" s="431"/>
      <c r="B306" s="431"/>
      <c r="C306" s="431"/>
      <c r="D306" s="431"/>
      <c r="E306" s="431"/>
      <c r="F306" s="431"/>
      <c r="G306" s="431"/>
      <c r="H306" s="431"/>
      <c r="I306" s="432"/>
      <c r="L306" s="432"/>
    </row>
    <row r="307" spans="1:12" s="412" customFormat="1" ht="15.75">
      <c r="A307" s="431"/>
      <c r="B307" s="431"/>
      <c r="C307" s="431"/>
      <c r="D307" s="431"/>
      <c r="E307" s="431"/>
      <c r="F307" s="431"/>
      <c r="G307" s="431"/>
      <c r="H307" s="431"/>
      <c r="I307" s="432"/>
      <c r="L307" s="432"/>
    </row>
    <row r="308" spans="1:12" s="412" customFormat="1" ht="15.75">
      <c r="A308" s="431"/>
      <c r="B308" s="431"/>
      <c r="C308" s="431"/>
      <c r="D308" s="431"/>
      <c r="E308" s="431"/>
      <c r="F308" s="431"/>
      <c r="G308" s="431"/>
      <c r="H308" s="431"/>
      <c r="I308" s="432"/>
      <c r="L308" s="432"/>
    </row>
    <row r="309" spans="1:12" s="412" customFormat="1" ht="15.75">
      <c r="A309" s="431"/>
      <c r="B309" s="431"/>
      <c r="C309" s="431"/>
      <c r="D309" s="431"/>
      <c r="E309" s="431"/>
      <c r="F309" s="431"/>
      <c r="G309" s="431"/>
      <c r="H309" s="431"/>
      <c r="I309" s="432"/>
      <c r="L309" s="432"/>
    </row>
    <row r="310" spans="1:12" s="412" customFormat="1" ht="15.75">
      <c r="A310" s="431"/>
      <c r="B310" s="431"/>
      <c r="C310" s="431"/>
      <c r="D310" s="431"/>
      <c r="E310" s="431"/>
      <c r="F310" s="431"/>
      <c r="G310" s="431"/>
      <c r="H310" s="431"/>
      <c r="I310" s="432"/>
      <c r="L310" s="432"/>
    </row>
    <row r="311" spans="1:12" s="412" customFormat="1" ht="15.75">
      <c r="A311" s="431"/>
      <c r="B311" s="431"/>
      <c r="C311" s="431"/>
      <c r="D311" s="431"/>
      <c r="E311" s="431"/>
      <c r="F311" s="431"/>
      <c r="G311" s="431"/>
      <c r="H311" s="431"/>
      <c r="I311" s="432"/>
      <c r="L311" s="432"/>
    </row>
    <row r="312" spans="1:12" s="412" customFormat="1" ht="15.75">
      <c r="A312" s="431"/>
      <c r="B312" s="431"/>
      <c r="C312" s="431"/>
      <c r="D312" s="431"/>
      <c r="E312" s="431"/>
      <c r="F312" s="431"/>
      <c r="G312" s="431"/>
      <c r="H312" s="431"/>
      <c r="I312" s="432"/>
      <c r="L312" s="432"/>
    </row>
    <row r="313" spans="1:12" s="412" customFormat="1" ht="15.75">
      <c r="A313" s="431"/>
      <c r="B313" s="431"/>
      <c r="C313" s="431"/>
      <c r="D313" s="431"/>
      <c r="E313" s="431"/>
      <c r="F313" s="431"/>
      <c r="G313" s="431"/>
      <c r="H313" s="431"/>
      <c r="I313" s="432"/>
      <c r="L313" s="432"/>
    </row>
    <row r="314" spans="1:12" s="412" customFormat="1" ht="15.75">
      <c r="A314" s="431"/>
      <c r="B314" s="431"/>
      <c r="C314" s="431"/>
      <c r="D314" s="431"/>
      <c r="E314" s="431"/>
      <c r="F314" s="431"/>
      <c r="G314" s="431"/>
      <c r="H314" s="431"/>
      <c r="I314" s="432"/>
      <c r="L314" s="432"/>
    </row>
    <row r="315" spans="1:12" s="412" customFormat="1" ht="15.75">
      <c r="A315" s="431"/>
      <c r="B315" s="431"/>
      <c r="C315" s="431"/>
      <c r="D315" s="431"/>
      <c r="E315" s="431"/>
      <c r="F315" s="431"/>
      <c r="G315" s="431"/>
      <c r="H315" s="431"/>
      <c r="I315" s="432"/>
      <c r="L315" s="432"/>
    </row>
    <row r="316" spans="1:12" s="412" customFormat="1" ht="15.75">
      <c r="A316" s="431"/>
      <c r="B316" s="431"/>
      <c r="C316" s="431"/>
      <c r="D316" s="431"/>
      <c r="E316" s="431"/>
      <c r="F316" s="431"/>
      <c r="G316" s="431"/>
      <c r="H316" s="431"/>
      <c r="I316" s="432"/>
      <c r="L316" s="432"/>
    </row>
    <row r="317" spans="1:12" s="412" customFormat="1" ht="15.75">
      <c r="A317" s="431"/>
      <c r="B317" s="431"/>
      <c r="C317" s="431"/>
      <c r="D317" s="431"/>
      <c r="E317" s="431"/>
      <c r="F317" s="431"/>
      <c r="G317" s="431"/>
      <c r="H317" s="431"/>
      <c r="I317" s="432"/>
      <c r="L317" s="432"/>
    </row>
    <row r="318" spans="1:12" s="412" customFormat="1" ht="15.75">
      <c r="A318" s="431"/>
      <c r="B318" s="431"/>
      <c r="C318" s="431"/>
      <c r="D318" s="431"/>
      <c r="E318" s="431"/>
      <c r="F318" s="431"/>
      <c r="G318" s="431"/>
      <c r="H318" s="431"/>
      <c r="I318" s="432"/>
      <c r="L318" s="432"/>
    </row>
    <row r="319" spans="1:12" s="412" customFormat="1" ht="15.75">
      <c r="A319" s="431"/>
      <c r="B319" s="431"/>
      <c r="C319" s="431"/>
      <c r="D319" s="431"/>
      <c r="E319" s="431"/>
      <c r="F319" s="431"/>
      <c r="G319" s="431"/>
      <c r="H319" s="431"/>
      <c r="I319" s="432"/>
      <c r="L319" s="432"/>
    </row>
    <row r="320" spans="1:12" s="412" customFormat="1" ht="15.75">
      <c r="A320" s="431"/>
      <c r="B320" s="431"/>
      <c r="C320" s="431"/>
      <c r="D320" s="431"/>
      <c r="E320" s="431"/>
      <c r="F320" s="431"/>
      <c r="G320" s="431"/>
      <c r="H320" s="431"/>
      <c r="I320" s="432"/>
      <c r="L320" s="432"/>
    </row>
    <row r="321" spans="1:12" s="412" customFormat="1" ht="15.75">
      <c r="A321" s="431"/>
      <c r="B321" s="431"/>
      <c r="C321" s="431"/>
      <c r="D321" s="431"/>
      <c r="E321" s="431"/>
      <c r="F321" s="431"/>
      <c r="G321" s="431"/>
      <c r="H321" s="431"/>
      <c r="I321" s="432"/>
      <c r="L321" s="432"/>
    </row>
    <row r="322" spans="1:12" s="412" customFormat="1" ht="15.75">
      <c r="A322" s="431"/>
      <c r="B322" s="431"/>
      <c r="C322" s="431"/>
      <c r="D322" s="431"/>
      <c r="E322" s="431"/>
      <c r="F322" s="431"/>
      <c r="G322" s="431"/>
      <c r="H322" s="431"/>
      <c r="I322" s="432"/>
      <c r="L322" s="432"/>
    </row>
    <row r="323" spans="1:12" s="412" customFormat="1" ht="15.75">
      <c r="A323" s="431"/>
      <c r="B323" s="431"/>
      <c r="C323" s="431"/>
      <c r="D323" s="431"/>
      <c r="E323" s="431"/>
      <c r="F323" s="431"/>
      <c r="G323" s="431"/>
      <c r="H323" s="431"/>
      <c r="I323" s="432"/>
      <c r="L323" s="432"/>
    </row>
    <row r="324" spans="1:12" s="412" customFormat="1" ht="15.75">
      <c r="A324" s="431"/>
      <c r="B324" s="431"/>
      <c r="C324" s="431"/>
      <c r="D324" s="431"/>
      <c r="E324" s="431"/>
      <c r="F324" s="431"/>
      <c r="G324" s="431"/>
      <c r="H324" s="431"/>
      <c r="I324" s="432"/>
      <c r="L324" s="432"/>
    </row>
    <row r="325" spans="1:12" s="412" customFormat="1" ht="15.75">
      <c r="A325" s="431"/>
      <c r="B325" s="431"/>
      <c r="C325" s="431"/>
      <c r="D325" s="431"/>
      <c r="E325" s="431"/>
      <c r="F325" s="431"/>
      <c r="G325" s="431"/>
      <c r="H325" s="431"/>
      <c r="I325" s="432"/>
      <c r="L325" s="432"/>
    </row>
    <row r="326" spans="1:12" s="412" customFormat="1" ht="15.75">
      <c r="A326" s="431"/>
      <c r="B326" s="431"/>
      <c r="C326" s="431"/>
      <c r="D326" s="431"/>
      <c r="E326" s="431"/>
      <c r="F326" s="431"/>
      <c r="G326" s="431"/>
      <c r="H326" s="431"/>
      <c r="I326" s="432"/>
      <c r="L326" s="432"/>
    </row>
    <row r="327" spans="1:12" s="412" customFormat="1" ht="15.75">
      <c r="A327" s="431"/>
      <c r="B327" s="431"/>
      <c r="C327" s="431"/>
      <c r="D327" s="431"/>
      <c r="E327" s="431"/>
      <c r="F327" s="431"/>
      <c r="G327" s="431"/>
      <c r="H327" s="431"/>
      <c r="I327" s="432"/>
      <c r="L327" s="432"/>
    </row>
    <row r="328" spans="1:12" s="412" customFormat="1" ht="15.75">
      <c r="A328" s="431"/>
      <c r="B328" s="431"/>
      <c r="C328" s="431"/>
      <c r="D328" s="431"/>
      <c r="E328" s="431"/>
      <c r="F328" s="431"/>
      <c r="G328" s="431"/>
      <c r="H328" s="431"/>
      <c r="I328" s="432"/>
      <c r="L328" s="432"/>
    </row>
    <row r="329" spans="1:12" s="412" customFormat="1" ht="15.75">
      <c r="A329" s="431"/>
      <c r="B329" s="431"/>
      <c r="C329" s="431"/>
      <c r="D329" s="431"/>
      <c r="E329" s="431"/>
      <c r="F329" s="431"/>
      <c r="G329" s="431"/>
      <c r="H329" s="431"/>
      <c r="I329" s="432"/>
      <c r="L329" s="432"/>
    </row>
    <row r="330" spans="1:12" s="412" customFormat="1" ht="15.75">
      <c r="A330" s="431"/>
      <c r="B330" s="431"/>
      <c r="C330" s="431"/>
      <c r="D330" s="431"/>
      <c r="E330" s="431"/>
      <c r="F330" s="431"/>
      <c r="G330" s="431"/>
      <c r="H330" s="431"/>
      <c r="I330" s="432"/>
      <c r="L330" s="432"/>
    </row>
    <row r="331" spans="1:12" s="412" customFormat="1" ht="15.75">
      <c r="A331" s="431"/>
      <c r="B331" s="431"/>
      <c r="C331" s="431"/>
      <c r="D331" s="431"/>
      <c r="E331" s="431"/>
      <c r="F331" s="431"/>
      <c r="G331" s="431"/>
      <c r="H331" s="431"/>
      <c r="I331" s="432"/>
      <c r="L331" s="432"/>
    </row>
    <row r="332" spans="1:12" s="412" customFormat="1" ht="15.75">
      <c r="A332" s="431"/>
      <c r="B332" s="431"/>
      <c r="C332" s="431"/>
      <c r="D332" s="431"/>
      <c r="E332" s="431"/>
      <c r="F332" s="431"/>
      <c r="G332" s="431"/>
      <c r="H332" s="431"/>
      <c r="I332" s="432"/>
      <c r="L332" s="432"/>
    </row>
    <row r="333" spans="1:12" s="412" customFormat="1" ht="15.75">
      <c r="A333" s="431"/>
      <c r="B333" s="431"/>
      <c r="C333" s="431"/>
      <c r="D333" s="431"/>
      <c r="E333" s="431"/>
      <c r="F333" s="431"/>
      <c r="G333" s="431"/>
      <c r="H333" s="431"/>
      <c r="I333" s="432"/>
      <c r="L333" s="432"/>
    </row>
    <row r="334" spans="1:12" s="412" customFormat="1" ht="15.75">
      <c r="A334" s="431"/>
      <c r="B334" s="431"/>
      <c r="C334" s="431"/>
      <c r="D334" s="431"/>
      <c r="E334" s="431"/>
      <c r="F334" s="431"/>
      <c r="G334" s="431"/>
      <c r="H334" s="431"/>
      <c r="I334" s="432"/>
      <c r="L334" s="432"/>
    </row>
    <row r="335" spans="1:12" s="412" customFormat="1" ht="15.75">
      <c r="A335" s="431"/>
      <c r="B335" s="431"/>
      <c r="C335" s="431"/>
      <c r="D335" s="431"/>
      <c r="E335" s="431"/>
      <c r="F335" s="431"/>
      <c r="G335" s="431"/>
      <c r="H335" s="431"/>
      <c r="I335" s="432"/>
      <c r="L335" s="432"/>
    </row>
    <row r="336" spans="1:12" s="412" customFormat="1" ht="15.75">
      <c r="A336" s="431"/>
      <c r="B336" s="431"/>
      <c r="C336" s="431"/>
      <c r="D336" s="431"/>
      <c r="E336" s="431"/>
      <c r="F336" s="431"/>
      <c r="G336" s="431"/>
      <c r="H336" s="431"/>
      <c r="I336" s="432"/>
      <c r="L336" s="432"/>
    </row>
    <row r="337" spans="1:12" s="412" customFormat="1" ht="15.75">
      <c r="A337" s="431"/>
      <c r="B337" s="431"/>
      <c r="C337" s="431"/>
      <c r="D337" s="431"/>
      <c r="E337" s="431"/>
      <c r="F337" s="431"/>
      <c r="G337" s="431"/>
      <c r="H337" s="431"/>
      <c r="I337" s="432"/>
      <c r="L337" s="432"/>
    </row>
    <row r="338" spans="1:12" s="412" customFormat="1" ht="15.75">
      <c r="A338" s="431"/>
      <c r="B338" s="431"/>
      <c r="C338" s="431"/>
      <c r="D338" s="431"/>
      <c r="E338" s="431"/>
      <c r="F338" s="431"/>
      <c r="G338" s="431"/>
      <c r="H338" s="431"/>
      <c r="I338" s="432"/>
      <c r="L338" s="432"/>
    </row>
    <row r="339" spans="1:12" s="412" customFormat="1" ht="15.75">
      <c r="A339" s="431"/>
      <c r="B339" s="431"/>
      <c r="C339" s="431"/>
      <c r="D339" s="431"/>
      <c r="E339" s="431"/>
      <c r="F339" s="431"/>
      <c r="G339" s="431"/>
      <c r="H339" s="431"/>
      <c r="I339" s="432"/>
      <c r="L339" s="432"/>
    </row>
    <row r="340" spans="1:12" s="412" customFormat="1" ht="15.75">
      <c r="A340" s="431"/>
      <c r="B340" s="431"/>
      <c r="C340" s="431"/>
      <c r="D340" s="431"/>
      <c r="E340" s="431"/>
      <c r="F340" s="431"/>
      <c r="G340" s="431"/>
      <c r="H340" s="431"/>
      <c r="I340" s="432"/>
      <c r="L340" s="432"/>
    </row>
    <row r="341" spans="1:12" s="412" customFormat="1" ht="15.75">
      <c r="A341" s="431"/>
      <c r="B341" s="431"/>
      <c r="C341" s="431"/>
      <c r="D341" s="431"/>
      <c r="E341" s="431"/>
      <c r="F341" s="431"/>
      <c r="G341" s="431"/>
      <c r="H341" s="431"/>
      <c r="I341" s="432"/>
      <c r="L341" s="432"/>
    </row>
    <row r="342" spans="1:12" s="412" customFormat="1" ht="15.75">
      <c r="A342" s="431"/>
      <c r="B342" s="431"/>
      <c r="C342" s="431"/>
      <c r="D342" s="431"/>
      <c r="E342" s="431"/>
      <c r="F342" s="431"/>
      <c r="G342" s="431"/>
      <c r="H342" s="431"/>
      <c r="I342" s="432"/>
      <c r="L342" s="432"/>
    </row>
    <row r="343" spans="1:12" s="412" customFormat="1" ht="15.75">
      <c r="A343" s="431"/>
      <c r="B343" s="431"/>
      <c r="C343" s="431"/>
      <c r="D343" s="431"/>
      <c r="E343" s="431"/>
      <c r="F343" s="431"/>
      <c r="G343" s="431"/>
      <c r="H343" s="431"/>
      <c r="I343" s="432"/>
      <c r="L343" s="432"/>
    </row>
    <row r="344" spans="1:12" s="412" customFormat="1" ht="15.75">
      <c r="A344" s="431"/>
      <c r="B344" s="431"/>
      <c r="C344" s="431"/>
      <c r="D344" s="431"/>
      <c r="E344" s="431"/>
      <c r="F344" s="431"/>
      <c r="G344" s="431"/>
      <c r="H344" s="431"/>
      <c r="I344" s="432"/>
      <c r="L344" s="432"/>
    </row>
    <row r="345" spans="1:12" s="412" customFormat="1" ht="15.75">
      <c r="A345" s="431"/>
      <c r="B345" s="431"/>
      <c r="C345" s="431"/>
      <c r="D345" s="431"/>
      <c r="E345" s="431"/>
      <c r="F345" s="431"/>
      <c r="G345" s="431"/>
      <c r="H345" s="431"/>
      <c r="I345" s="432"/>
      <c r="L345" s="432"/>
    </row>
    <row r="346" spans="1:12" s="412" customFormat="1" ht="15.75">
      <c r="A346" s="431"/>
      <c r="B346" s="431"/>
      <c r="C346" s="431"/>
      <c r="D346" s="431"/>
      <c r="E346" s="431"/>
      <c r="F346" s="431"/>
      <c r="G346" s="431"/>
      <c r="H346" s="431"/>
      <c r="I346" s="432"/>
      <c r="L346" s="432"/>
    </row>
    <row r="347" spans="1:12" s="412" customFormat="1" ht="15.75">
      <c r="A347" s="431"/>
      <c r="B347" s="431"/>
      <c r="C347" s="431"/>
      <c r="D347" s="431"/>
      <c r="E347" s="431"/>
      <c r="F347" s="431"/>
      <c r="G347" s="431"/>
      <c r="H347" s="431"/>
      <c r="I347" s="432"/>
      <c r="L347" s="432"/>
    </row>
    <row r="348" spans="1:12" s="412" customFormat="1" ht="15.75">
      <c r="A348" s="431"/>
      <c r="B348" s="431"/>
      <c r="C348" s="431"/>
      <c r="D348" s="431"/>
      <c r="E348" s="431"/>
      <c r="F348" s="431"/>
      <c r="G348" s="431"/>
      <c r="H348" s="431"/>
      <c r="I348" s="432"/>
      <c r="L348" s="432"/>
    </row>
    <row r="349" spans="1:12" s="412" customFormat="1" ht="15.75">
      <c r="A349" s="431"/>
      <c r="B349" s="431"/>
      <c r="C349" s="431"/>
      <c r="D349" s="431"/>
      <c r="E349" s="431"/>
      <c r="F349" s="431"/>
      <c r="G349" s="431"/>
      <c r="H349" s="431"/>
      <c r="I349" s="432"/>
      <c r="L349" s="432"/>
    </row>
    <row r="350" spans="1:12" s="412" customFormat="1" ht="15.75">
      <c r="A350" s="431"/>
      <c r="B350" s="431"/>
      <c r="C350" s="431"/>
      <c r="D350" s="431"/>
      <c r="E350" s="431"/>
      <c r="F350" s="431"/>
      <c r="G350" s="431"/>
      <c r="H350" s="431"/>
      <c r="I350" s="432"/>
      <c r="L350" s="432"/>
    </row>
    <row r="351" spans="1:12" s="412" customFormat="1" ht="15.75">
      <c r="A351" s="431"/>
      <c r="B351" s="431"/>
      <c r="C351" s="431"/>
      <c r="D351" s="431"/>
      <c r="E351" s="431"/>
      <c r="F351" s="431"/>
      <c r="G351" s="431"/>
      <c r="H351" s="431"/>
      <c r="I351" s="432"/>
      <c r="L351" s="432"/>
    </row>
    <row r="352" spans="1:12" s="412" customFormat="1" ht="15.75">
      <c r="A352" s="431"/>
      <c r="B352" s="431"/>
      <c r="C352" s="431"/>
      <c r="D352" s="431"/>
      <c r="E352" s="431"/>
      <c r="F352" s="431"/>
      <c r="G352" s="431"/>
      <c r="H352" s="431"/>
      <c r="I352" s="432"/>
      <c r="L352" s="432"/>
    </row>
    <row r="353" spans="1:12" s="412" customFormat="1" ht="15.75">
      <c r="A353" s="431"/>
      <c r="B353" s="431"/>
      <c r="C353" s="431"/>
      <c r="D353" s="431"/>
      <c r="E353" s="431"/>
      <c r="F353" s="431"/>
      <c r="G353" s="431"/>
      <c r="H353" s="431"/>
      <c r="I353" s="432"/>
      <c r="L353" s="432"/>
    </row>
    <row r="354" spans="1:12" s="412" customFormat="1" ht="15.75">
      <c r="A354" s="431"/>
      <c r="B354" s="431"/>
      <c r="C354" s="431"/>
      <c r="D354" s="431"/>
      <c r="E354" s="431"/>
      <c r="F354" s="431"/>
      <c r="G354" s="431"/>
      <c r="H354" s="431"/>
      <c r="I354" s="432"/>
      <c r="L354" s="432"/>
    </row>
    <row r="355" spans="1:12" s="412" customFormat="1" ht="15.75">
      <c r="A355" s="431"/>
      <c r="B355" s="431"/>
      <c r="C355" s="431"/>
      <c r="D355" s="431"/>
      <c r="E355" s="431"/>
      <c r="F355" s="431"/>
      <c r="G355" s="431"/>
      <c r="H355" s="431"/>
      <c r="I355" s="432"/>
      <c r="L355" s="432"/>
    </row>
    <row r="356" spans="1:12" s="412" customFormat="1" ht="15.75">
      <c r="A356" s="431"/>
      <c r="B356" s="431"/>
      <c r="C356" s="431"/>
      <c r="D356" s="431"/>
      <c r="E356" s="431"/>
      <c r="F356" s="431"/>
      <c r="G356" s="431"/>
      <c r="H356" s="431"/>
      <c r="I356" s="432"/>
      <c r="L356" s="432"/>
    </row>
    <row r="357" spans="1:12" s="412" customFormat="1" ht="15.75">
      <c r="A357" s="431"/>
      <c r="B357" s="431"/>
      <c r="C357" s="431"/>
      <c r="D357" s="431"/>
      <c r="E357" s="431"/>
      <c r="F357" s="431"/>
      <c r="G357" s="431"/>
      <c r="H357" s="431"/>
      <c r="I357" s="432"/>
      <c r="L357" s="432"/>
    </row>
    <row r="358" spans="1:12" s="412" customFormat="1" ht="15.75">
      <c r="A358" s="431"/>
      <c r="B358" s="431"/>
      <c r="C358" s="431"/>
      <c r="D358" s="431"/>
      <c r="E358" s="431"/>
      <c r="F358" s="431"/>
      <c r="G358" s="431"/>
      <c r="H358" s="431"/>
      <c r="I358" s="432"/>
      <c r="L358" s="432"/>
    </row>
    <row r="359" spans="1:23" s="412" customFormat="1" ht="15.75">
      <c r="A359" s="431"/>
      <c r="B359" s="431"/>
      <c r="C359" s="431"/>
      <c r="D359" s="431"/>
      <c r="E359" s="431"/>
      <c r="F359" s="431"/>
      <c r="G359" s="431"/>
      <c r="H359" s="431"/>
      <c r="I359" s="432"/>
      <c r="L359" s="432"/>
      <c r="P359" s="414"/>
      <c r="R359" s="433"/>
      <c r="T359" s="414"/>
      <c r="U359" s="414"/>
      <c r="V359" s="414"/>
      <c r="W359" s="414"/>
    </row>
    <row r="360" spans="1:23" s="412" customFormat="1" ht="15.75">
      <c r="A360" s="431"/>
      <c r="B360" s="431"/>
      <c r="C360" s="431"/>
      <c r="D360" s="431"/>
      <c r="E360" s="431"/>
      <c r="F360" s="431"/>
      <c r="G360" s="431"/>
      <c r="H360" s="431"/>
      <c r="I360" s="432"/>
      <c r="L360" s="432"/>
      <c r="P360" s="414"/>
      <c r="Q360" s="414"/>
      <c r="R360" s="414"/>
      <c r="T360" s="414"/>
      <c r="U360" s="414"/>
      <c r="V360" s="414"/>
      <c r="W360" s="414"/>
    </row>
    <row r="361" spans="1:23" s="412" customFormat="1" ht="15.75">
      <c r="A361" s="431"/>
      <c r="B361" s="431"/>
      <c r="C361" s="431"/>
      <c r="D361" s="431"/>
      <c r="E361" s="431"/>
      <c r="F361" s="431"/>
      <c r="G361" s="431"/>
      <c r="H361" s="431"/>
      <c r="I361" s="432"/>
      <c r="L361" s="432"/>
      <c r="Q361" s="414"/>
      <c r="R361" s="414"/>
      <c r="S361" s="414"/>
      <c r="U361" s="414"/>
      <c r="V361" s="414"/>
      <c r="W361" s="414"/>
    </row>
    <row r="362" spans="1:20" ht="15.75">
      <c r="A362" s="431"/>
      <c r="B362" s="431"/>
      <c r="C362" s="431"/>
      <c r="D362" s="431"/>
      <c r="E362" s="431"/>
      <c r="F362" s="431"/>
      <c r="G362" s="431"/>
      <c r="H362" s="431"/>
      <c r="I362" s="432"/>
      <c r="J362" s="412"/>
      <c r="K362" s="412"/>
      <c r="L362" s="432"/>
      <c r="M362" s="412"/>
      <c r="N362" s="412"/>
      <c r="O362" s="412"/>
      <c r="S362" s="412"/>
      <c r="T362" s="412"/>
    </row>
    <row r="363" spans="1:22" s="412" customFormat="1" ht="15.75">
      <c r="A363" s="431"/>
      <c r="B363" s="431"/>
      <c r="C363" s="431"/>
      <c r="D363" s="431"/>
      <c r="E363" s="431"/>
      <c r="F363" s="431"/>
      <c r="G363" s="431"/>
      <c r="H363" s="431"/>
      <c r="I363" s="432"/>
      <c r="L363" s="432"/>
      <c r="R363" s="414"/>
      <c r="S363" s="414"/>
      <c r="T363" s="414"/>
      <c r="U363" s="414"/>
      <c r="V363" s="414"/>
    </row>
    <row r="364" spans="1:21" s="412" customFormat="1" ht="15.75">
      <c r="A364" s="431"/>
      <c r="B364" s="431"/>
      <c r="C364" s="431"/>
      <c r="D364" s="431"/>
      <c r="E364" s="431"/>
      <c r="F364" s="431"/>
      <c r="G364" s="431"/>
      <c r="H364" s="431"/>
      <c r="I364" s="432"/>
      <c r="L364" s="432"/>
      <c r="Q364" s="414"/>
      <c r="S364" s="414"/>
      <c r="T364" s="414"/>
      <c r="U364" s="414"/>
    </row>
    <row r="365" spans="1:23" s="412" customFormat="1" ht="15.75">
      <c r="A365" s="431"/>
      <c r="B365" s="431"/>
      <c r="C365" s="431"/>
      <c r="D365" s="431"/>
      <c r="E365" s="431"/>
      <c r="F365" s="431"/>
      <c r="G365" s="431"/>
      <c r="H365" s="431"/>
      <c r="I365" s="432"/>
      <c r="L365" s="432"/>
      <c r="P365" s="414"/>
      <c r="Q365" s="414"/>
      <c r="R365" s="414"/>
      <c r="S365" s="414"/>
      <c r="T365" s="414"/>
      <c r="U365" s="414"/>
      <c r="V365" s="414"/>
      <c r="W365" s="414"/>
    </row>
    <row r="366" spans="1:12" s="412" customFormat="1" ht="15.75">
      <c r="A366" s="431"/>
      <c r="B366" s="431"/>
      <c r="C366" s="431"/>
      <c r="D366" s="431"/>
      <c r="E366" s="431"/>
      <c r="F366" s="431"/>
      <c r="G366" s="431"/>
      <c r="H366" s="431"/>
      <c r="I366" s="432"/>
      <c r="L366" s="432"/>
    </row>
    <row r="367" spans="1:22" s="412" customFormat="1" ht="15.75">
      <c r="A367" s="431"/>
      <c r="B367" s="431"/>
      <c r="C367" s="431"/>
      <c r="D367" s="431"/>
      <c r="E367" s="431"/>
      <c r="F367" s="431"/>
      <c r="G367" s="431"/>
      <c r="H367" s="431"/>
      <c r="I367" s="432"/>
      <c r="L367" s="432"/>
      <c r="Q367" s="414"/>
      <c r="R367" s="414"/>
      <c r="T367" s="414"/>
      <c r="U367" s="414"/>
      <c r="V367" s="414"/>
    </row>
    <row r="368" spans="1:22" s="412" customFormat="1" ht="15.75">
      <c r="A368" s="431"/>
      <c r="B368" s="431"/>
      <c r="C368" s="431"/>
      <c r="D368" s="431"/>
      <c r="E368" s="431"/>
      <c r="F368" s="431"/>
      <c r="G368" s="431"/>
      <c r="H368" s="431"/>
      <c r="I368" s="432"/>
      <c r="L368" s="432"/>
      <c r="P368" s="414"/>
      <c r="Q368" s="414"/>
      <c r="S368" s="414"/>
      <c r="U368" s="414"/>
      <c r="V368" s="414"/>
    </row>
    <row r="369" spans="1:22" s="412" customFormat="1" ht="15.75">
      <c r="A369" s="431"/>
      <c r="B369" s="431"/>
      <c r="C369" s="431"/>
      <c r="D369" s="431"/>
      <c r="E369" s="431"/>
      <c r="F369" s="431"/>
      <c r="G369" s="431"/>
      <c r="H369" s="431"/>
      <c r="I369" s="432"/>
      <c r="L369" s="432"/>
      <c r="S369" s="414"/>
      <c r="T369" s="433"/>
      <c r="U369" s="433"/>
      <c r="V369" s="414"/>
    </row>
    <row r="370" spans="1:18" s="412" customFormat="1" ht="15.75">
      <c r="A370" s="431"/>
      <c r="B370" s="431"/>
      <c r="C370" s="431"/>
      <c r="D370" s="431"/>
      <c r="E370" s="431"/>
      <c r="F370" s="431"/>
      <c r="G370" s="431"/>
      <c r="H370" s="431"/>
      <c r="I370" s="432"/>
      <c r="L370" s="432"/>
      <c r="Q370" s="414"/>
      <c r="R370" s="414"/>
    </row>
    <row r="371" spans="1:22" s="412" customFormat="1" ht="15.75">
      <c r="A371" s="431"/>
      <c r="B371" s="431"/>
      <c r="C371" s="431"/>
      <c r="D371" s="431"/>
      <c r="E371" s="431"/>
      <c r="F371" s="431"/>
      <c r="G371" s="431"/>
      <c r="H371" s="431"/>
      <c r="I371" s="432"/>
      <c r="L371" s="432"/>
      <c r="P371" s="414"/>
      <c r="Q371" s="414"/>
      <c r="R371" s="414"/>
      <c r="S371" s="414"/>
      <c r="T371" s="414"/>
      <c r="U371" s="414"/>
      <c r="V371" s="414"/>
    </row>
    <row r="372" spans="1:21" ht="15.75">
      <c r="A372" s="431"/>
      <c r="B372" s="431"/>
      <c r="C372" s="431"/>
      <c r="D372" s="431"/>
      <c r="E372" s="431"/>
      <c r="F372" s="431"/>
      <c r="G372" s="431"/>
      <c r="H372" s="431"/>
      <c r="I372" s="432"/>
      <c r="J372" s="412"/>
      <c r="K372" s="412"/>
      <c r="L372" s="432"/>
      <c r="M372" s="412"/>
      <c r="N372" s="412"/>
      <c r="O372" s="412"/>
      <c r="P372" s="412"/>
      <c r="R372" s="412"/>
      <c r="S372" s="412"/>
      <c r="T372" s="412"/>
      <c r="U372" s="412"/>
    </row>
    <row r="373" spans="1:16" ht="15.75">
      <c r="A373" s="431"/>
      <c r="B373" s="431"/>
      <c r="C373" s="431"/>
      <c r="D373" s="431"/>
      <c r="E373" s="431"/>
      <c r="F373" s="431"/>
      <c r="G373" s="431"/>
      <c r="H373" s="431"/>
      <c r="I373" s="432"/>
      <c r="J373" s="412"/>
      <c r="K373" s="412"/>
      <c r="L373" s="432"/>
      <c r="M373" s="412"/>
      <c r="N373" s="412"/>
      <c r="O373" s="412"/>
      <c r="P373" s="412"/>
    </row>
    <row r="374" spans="1:23" s="412" customFormat="1" ht="15.75">
      <c r="A374" s="431"/>
      <c r="B374" s="431"/>
      <c r="C374" s="431"/>
      <c r="D374" s="431"/>
      <c r="E374" s="431"/>
      <c r="F374" s="431"/>
      <c r="G374" s="431"/>
      <c r="H374" s="431"/>
      <c r="I374" s="432"/>
      <c r="L374" s="432"/>
      <c r="P374" s="414"/>
      <c r="Q374" s="414"/>
      <c r="R374" s="414"/>
      <c r="S374" s="414"/>
      <c r="T374" s="414"/>
      <c r="V374" s="414"/>
      <c r="W374" s="414"/>
    </row>
    <row r="375" spans="1:22" s="412" customFormat="1" ht="15.75">
      <c r="A375" s="431"/>
      <c r="B375" s="431"/>
      <c r="C375" s="431"/>
      <c r="D375" s="431"/>
      <c r="E375" s="431"/>
      <c r="F375" s="431"/>
      <c r="G375" s="431"/>
      <c r="H375" s="431"/>
      <c r="I375" s="432"/>
      <c r="L375" s="432"/>
      <c r="R375" s="414"/>
      <c r="S375" s="414"/>
      <c r="T375" s="414"/>
      <c r="U375" s="414"/>
      <c r="V375" s="414"/>
    </row>
    <row r="376" spans="1:23" s="412" customFormat="1" ht="15.75">
      <c r="A376" s="431"/>
      <c r="B376" s="431"/>
      <c r="C376" s="431"/>
      <c r="D376" s="431"/>
      <c r="E376" s="431"/>
      <c r="F376" s="431"/>
      <c r="G376" s="431"/>
      <c r="H376" s="431"/>
      <c r="I376" s="432"/>
      <c r="L376" s="432"/>
      <c r="P376" s="414"/>
      <c r="Q376" s="414"/>
      <c r="R376" s="414"/>
      <c r="T376" s="433"/>
      <c r="W376" s="414"/>
    </row>
    <row r="377" spans="1:22" s="412" customFormat="1" ht="15.75">
      <c r="A377" s="431"/>
      <c r="B377" s="431"/>
      <c r="C377" s="431"/>
      <c r="D377" s="431"/>
      <c r="E377" s="431"/>
      <c r="F377" s="431"/>
      <c r="G377" s="431"/>
      <c r="H377" s="431"/>
      <c r="I377" s="432"/>
      <c r="L377" s="432"/>
      <c r="P377" s="414"/>
      <c r="S377" s="414"/>
      <c r="V377" s="414"/>
    </row>
    <row r="378" spans="1:12" s="412" customFormat="1" ht="15.75">
      <c r="A378" s="431"/>
      <c r="B378" s="431"/>
      <c r="C378" s="431"/>
      <c r="D378" s="431"/>
      <c r="E378" s="431"/>
      <c r="F378" s="431"/>
      <c r="G378" s="431"/>
      <c r="H378" s="431"/>
      <c r="I378" s="432"/>
      <c r="L378" s="432"/>
    </row>
    <row r="379" spans="1:23" s="412" customFormat="1" ht="15.75">
      <c r="A379" s="431"/>
      <c r="B379" s="431"/>
      <c r="C379" s="431"/>
      <c r="D379" s="431"/>
      <c r="E379" s="431"/>
      <c r="F379" s="431"/>
      <c r="G379" s="431"/>
      <c r="H379" s="431"/>
      <c r="I379" s="432"/>
      <c r="L379" s="432"/>
      <c r="R379" s="414"/>
      <c r="S379" s="414"/>
      <c r="T379" s="414"/>
      <c r="U379" s="414"/>
      <c r="V379" s="433"/>
      <c r="W379" s="414"/>
    </row>
    <row r="380" spans="1:23" s="412" customFormat="1" ht="15.75">
      <c r="A380" s="431"/>
      <c r="B380" s="431"/>
      <c r="C380" s="431"/>
      <c r="D380" s="431"/>
      <c r="E380" s="431"/>
      <c r="F380" s="431"/>
      <c r="G380" s="431"/>
      <c r="H380" s="431"/>
      <c r="I380" s="432"/>
      <c r="L380" s="432"/>
      <c r="Q380" s="433"/>
      <c r="S380" s="414"/>
      <c r="T380" s="414"/>
      <c r="U380" s="414"/>
      <c r="V380" s="414"/>
      <c r="W380" s="414"/>
    </row>
    <row r="381" spans="1:22" s="412" customFormat="1" ht="15.75">
      <c r="A381" s="431"/>
      <c r="B381" s="431"/>
      <c r="C381" s="431"/>
      <c r="D381" s="431"/>
      <c r="E381" s="431"/>
      <c r="F381" s="431"/>
      <c r="G381" s="431"/>
      <c r="H381" s="431"/>
      <c r="I381" s="432"/>
      <c r="L381" s="432"/>
      <c r="Q381" s="414"/>
      <c r="R381" s="414"/>
      <c r="T381" s="414"/>
      <c r="U381" s="414"/>
      <c r="V381" s="414"/>
    </row>
    <row r="382" spans="1:23" s="412" customFormat="1" ht="15.75">
      <c r="A382" s="431"/>
      <c r="B382" s="431"/>
      <c r="C382" s="431"/>
      <c r="D382" s="431"/>
      <c r="E382" s="431"/>
      <c r="F382" s="431"/>
      <c r="G382" s="431"/>
      <c r="H382" s="431"/>
      <c r="I382" s="432"/>
      <c r="L382" s="432"/>
      <c r="P382" s="414"/>
      <c r="Q382" s="414"/>
      <c r="R382" s="414"/>
      <c r="S382" s="414"/>
      <c r="T382" s="414"/>
      <c r="U382" s="414"/>
      <c r="V382" s="414"/>
      <c r="W382" s="414"/>
    </row>
    <row r="383" spans="1:12" s="412" customFormat="1" ht="15.75">
      <c r="A383" s="431"/>
      <c r="B383" s="431"/>
      <c r="C383" s="431"/>
      <c r="D383" s="431"/>
      <c r="E383" s="431"/>
      <c r="F383" s="431"/>
      <c r="G383" s="431"/>
      <c r="H383" s="431"/>
      <c r="I383" s="432"/>
      <c r="L383" s="432"/>
    </row>
    <row r="384" spans="1:22" ht="15.75">
      <c r="A384" s="431"/>
      <c r="B384" s="431"/>
      <c r="C384" s="431"/>
      <c r="D384" s="431"/>
      <c r="E384" s="431"/>
      <c r="F384" s="431"/>
      <c r="G384" s="431"/>
      <c r="H384" s="431"/>
      <c r="I384" s="432"/>
      <c r="J384" s="412"/>
      <c r="K384" s="412"/>
      <c r="L384" s="432"/>
      <c r="M384" s="412"/>
      <c r="N384" s="412"/>
      <c r="O384" s="412"/>
      <c r="P384" s="412"/>
      <c r="Q384" s="412"/>
      <c r="R384" s="412"/>
      <c r="V384" s="412"/>
    </row>
    <row r="385" spans="1:23" ht="15.75">
      <c r="A385" s="431"/>
      <c r="B385" s="431"/>
      <c r="C385" s="431"/>
      <c r="D385" s="431"/>
      <c r="E385" s="431"/>
      <c r="F385" s="431"/>
      <c r="G385" s="431"/>
      <c r="H385" s="431"/>
      <c r="I385" s="432"/>
      <c r="J385" s="412"/>
      <c r="K385" s="412"/>
      <c r="L385" s="432"/>
      <c r="M385" s="412"/>
      <c r="N385" s="412"/>
      <c r="O385" s="412"/>
      <c r="P385" s="433"/>
      <c r="T385" s="412"/>
      <c r="U385" s="412"/>
      <c r="V385" s="412"/>
      <c r="W385" s="412"/>
    </row>
    <row r="386" spans="1:20" ht="15.75">
      <c r="A386" s="431"/>
      <c r="B386" s="431"/>
      <c r="C386" s="431"/>
      <c r="D386" s="431"/>
      <c r="E386" s="431"/>
      <c r="F386" s="431"/>
      <c r="G386" s="431"/>
      <c r="H386" s="431"/>
      <c r="I386" s="432"/>
      <c r="J386" s="412"/>
      <c r="K386" s="412"/>
      <c r="L386" s="432"/>
      <c r="M386" s="412"/>
      <c r="N386" s="412"/>
      <c r="O386" s="412"/>
      <c r="R386" s="412"/>
      <c r="T386" s="412"/>
    </row>
    <row r="387" spans="1:23" s="412" customFormat="1" ht="15.75">
      <c r="A387" s="431"/>
      <c r="B387" s="431"/>
      <c r="C387" s="431"/>
      <c r="D387" s="431"/>
      <c r="E387" s="431"/>
      <c r="F387" s="431"/>
      <c r="G387" s="431"/>
      <c r="H387" s="431"/>
      <c r="I387" s="432"/>
      <c r="L387" s="432"/>
      <c r="R387" s="414"/>
      <c r="T387" s="414"/>
      <c r="V387" s="433"/>
      <c r="W387" s="414"/>
    </row>
    <row r="388" spans="1:22" ht="15.75">
      <c r="A388" s="431"/>
      <c r="B388" s="431"/>
      <c r="C388" s="431"/>
      <c r="D388" s="431"/>
      <c r="E388" s="431"/>
      <c r="F388" s="431"/>
      <c r="G388" s="431"/>
      <c r="H388" s="431"/>
      <c r="I388" s="432"/>
      <c r="J388" s="412"/>
      <c r="K388" s="412"/>
      <c r="L388" s="432"/>
      <c r="M388" s="412"/>
      <c r="N388" s="412"/>
      <c r="O388" s="412"/>
      <c r="U388" s="412"/>
      <c r="V388" s="412"/>
    </row>
    <row r="389" spans="1:23" s="412" customFormat="1" ht="15.75">
      <c r="A389" s="431"/>
      <c r="B389" s="431"/>
      <c r="C389" s="431"/>
      <c r="D389" s="431"/>
      <c r="E389" s="431"/>
      <c r="F389" s="431"/>
      <c r="G389" s="431"/>
      <c r="H389" s="431"/>
      <c r="I389" s="432"/>
      <c r="L389" s="432"/>
      <c r="P389" s="414"/>
      <c r="V389" s="414"/>
      <c r="W389" s="414"/>
    </row>
    <row r="390" spans="1:19" s="412" customFormat="1" ht="15.75">
      <c r="A390" s="431"/>
      <c r="B390" s="431"/>
      <c r="C390" s="431"/>
      <c r="D390" s="431"/>
      <c r="E390" s="431"/>
      <c r="F390" s="431"/>
      <c r="G390" s="431"/>
      <c r="H390" s="431"/>
      <c r="I390" s="432"/>
      <c r="L390" s="432"/>
      <c r="P390" s="414"/>
      <c r="Q390" s="414"/>
      <c r="R390" s="414"/>
      <c r="S390" s="414"/>
    </row>
    <row r="391" spans="1:19" s="412" customFormat="1" ht="15.75">
      <c r="A391" s="431"/>
      <c r="B391" s="431"/>
      <c r="C391" s="431"/>
      <c r="D391" s="431"/>
      <c r="E391" s="431"/>
      <c r="F391" s="431"/>
      <c r="G391" s="431"/>
      <c r="H391" s="431"/>
      <c r="I391" s="432"/>
      <c r="L391" s="432"/>
      <c r="Q391" s="414"/>
      <c r="R391" s="414"/>
      <c r="S391" s="414"/>
    </row>
    <row r="392" spans="1:15" ht="15.75">
      <c r="A392" s="431"/>
      <c r="B392" s="431"/>
      <c r="C392" s="431"/>
      <c r="D392" s="431"/>
      <c r="E392" s="431"/>
      <c r="F392" s="431"/>
      <c r="G392" s="431"/>
      <c r="H392" s="431"/>
      <c r="I392" s="432"/>
      <c r="J392" s="412"/>
      <c r="K392" s="412"/>
      <c r="L392" s="432"/>
      <c r="M392" s="412"/>
      <c r="N392" s="412"/>
      <c r="O392" s="412"/>
    </row>
    <row r="393" spans="1:22" ht="15.75">
      <c r="A393" s="431"/>
      <c r="B393" s="431"/>
      <c r="C393" s="431"/>
      <c r="D393" s="431"/>
      <c r="E393" s="431"/>
      <c r="F393" s="431"/>
      <c r="G393" s="431"/>
      <c r="H393" s="431"/>
      <c r="I393" s="432"/>
      <c r="J393" s="412"/>
      <c r="K393" s="412"/>
      <c r="L393" s="432"/>
      <c r="M393" s="412"/>
      <c r="N393" s="412"/>
      <c r="O393" s="412"/>
      <c r="U393" s="412"/>
      <c r="V393" s="412"/>
    </row>
    <row r="394" spans="1:21" ht="15.75">
      <c r="A394" s="431"/>
      <c r="B394" s="431"/>
      <c r="C394" s="431"/>
      <c r="D394" s="431"/>
      <c r="E394" s="431"/>
      <c r="F394" s="431"/>
      <c r="G394" s="431"/>
      <c r="H394" s="431"/>
      <c r="I394" s="432"/>
      <c r="J394" s="412"/>
      <c r="K394" s="412"/>
      <c r="L394" s="432"/>
      <c r="M394" s="412"/>
      <c r="N394" s="412"/>
      <c r="O394" s="412"/>
      <c r="Q394" s="412"/>
      <c r="U394" s="412"/>
    </row>
    <row r="395" spans="1:20" ht="15.75">
      <c r="A395" s="431"/>
      <c r="B395" s="431"/>
      <c r="C395" s="431"/>
      <c r="D395" s="431"/>
      <c r="E395" s="431"/>
      <c r="F395" s="431"/>
      <c r="G395" s="431"/>
      <c r="H395" s="431"/>
      <c r="I395" s="432"/>
      <c r="J395" s="412"/>
      <c r="K395" s="412"/>
      <c r="L395" s="432"/>
      <c r="M395" s="412"/>
      <c r="N395" s="412"/>
      <c r="O395" s="412"/>
      <c r="R395" s="412"/>
      <c r="T395" s="412"/>
    </row>
    <row r="396" spans="1:23" s="412" customFormat="1" ht="15.75">
      <c r="A396" s="431"/>
      <c r="B396" s="431"/>
      <c r="C396" s="431"/>
      <c r="D396" s="431"/>
      <c r="E396" s="431"/>
      <c r="F396" s="431"/>
      <c r="G396" s="431"/>
      <c r="H396" s="431"/>
      <c r="I396" s="432"/>
      <c r="L396" s="432"/>
      <c r="Q396" s="414"/>
      <c r="R396" s="414"/>
      <c r="S396" s="414"/>
      <c r="T396" s="414"/>
      <c r="U396" s="414"/>
      <c r="V396" s="414"/>
      <c r="W396" s="414"/>
    </row>
    <row r="397" spans="1:23" s="412" customFormat="1" ht="15.75">
      <c r="A397" s="431"/>
      <c r="B397" s="431"/>
      <c r="C397" s="431"/>
      <c r="D397" s="431"/>
      <c r="E397" s="431"/>
      <c r="F397" s="431"/>
      <c r="G397" s="431"/>
      <c r="H397" s="431"/>
      <c r="I397" s="432"/>
      <c r="L397" s="432"/>
      <c r="P397" s="414"/>
      <c r="Q397" s="414"/>
      <c r="R397" s="414"/>
      <c r="T397" s="414"/>
      <c r="V397" s="414"/>
      <c r="W397" s="414"/>
    </row>
    <row r="398" spans="1:22" ht="15.75">
      <c r="A398" s="431"/>
      <c r="B398" s="431"/>
      <c r="C398" s="431"/>
      <c r="D398" s="431"/>
      <c r="E398" s="431"/>
      <c r="F398" s="431"/>
      <c r="G398" s="431"/>
      <c r="H398" s="431"/>
      <c r="I398" s="432"/>
      <c r="J398" s="412"/>
      <c r="K398" s="412"/>
      <c r="L398" s="432"/>
      <c r="M398" s="412"/>
      <c r="N398" s="412"/>
      <c r="O398" s="412"/>
      <c r="P398" s="412"/>
      <c r="S398" s="412"/>
      <c r="V398" s="412"/>
    </row>
    <row r="399" spans="1:23" s="412" customFormat="1" ht="15.75">
      <c r="A399" s="431"/>
      <c r="B399" s="431"/>
      <c r="C399" s="431"/>
      <c r="D399" s="431"/>
      <c r="E399" s="431"/>
      <c r="F399" s="431"/>
      <c r="G399" s="431"/>
      <c r="H399" s="431"/>
      <c r="I399" s="432"/>
      <c r="L399" s="432"/>
      <c r="Q399" s="433"/>
      <c r="S399" s="414"/>
      <c r="V399" s="414"/>
      <c r="W399" s="414"/>
    </row>
    <row r="400" spans="1:23" s="412" customFormat="1" ht="15.75">
      <c r="A400" s="431"/>
      <c r="B400" s="431"/>
      <c r="C400" s="431"/>
      <c r="D400" s="431"/>
      <c r="E400" s="431"/>
      <c r="F400" s="431"/>
      <c r="G400" s="431"/>
      <c r="H400" s="431"/>
      <c r="I400" s="432"/>
      <c r="L400" s="432"/>
      <c r="P400" s="414"/>
      <c r="R400" s="414"/>
      <c r="T400" s="414"/>
      <c r="W400" s="414"/>
    </row>
    <row r="401" spans="1:22" ht="15.75">
      <c r="A401" s="431"/>
      <c r="B401" s="431"/>
      <c r="C401" s="431"/>
      <c r="D401" s="431"/>
      <c r="E401" s="431"/>
      <c r="F401" s="431"/>
      <c r="G401" s="431"/>
      <c r="H401" s="431"/>
      <c r="I401" s="432"/>
      <c r="J401" s="412"/>
      <c r="K401" s="412"/>
      <c r="L401" s="432"/>
      <c r="M401" s="412"/>
      <c r="N401" s="412"/>
      <c r="O401" s="412"/>
      <c r="P401" s="412"/>
      <c r="Q401" s="412"/>
      <c r="T401" s="412"/>
      <c r="V401" s="412"/>
    </row>
    <row r="402" spans="1:23" s="412" customFormat="1" ht="15.75">
      <c r="A402" s="431"/>
      <c r="B402" s="431"/>
      <c r="C402" s="431"/>
      <c r="D402" s="431"/>
      <c r="E402" s="431"/>
      <c r="F402" s="431"/>
      <c r="G402" s="431"/>
      <c r="H402" s="431"/>
      <c r="I402" s="432"/>
      <c r="L402" s="432"/>
      <c r="Q402" s="414"/>
      <c r="R402" s="414"/>
      <c r="W402" s="433"/>
    </row>
    <row r="403" spans="1:23" s="412" customFormat="1" ht="15.75">
      <c r="A403" s="431"/>
      <c r="B403" s="431"/>
      <c r="C403" s="431"/>
      <c r="D403" s="431"/>
      <c r="E403" s="431"/>
      <c r="F403" s="431"/>
      <c r="G403" s="431"/>
      <c r="H403" s="431"/>
      <c r="I403" s="432"/>
      <c r="L403" s="432"/>
      <c r="P403" s="414"/>
      <c r="W403" s="414"/>
    </row>
    <row r="404" spans="1:21" s="412" customFormat="1" ht="15.75">
      <c r="A404" s="431"/>
      <c r="B404" s="431"/>
      <c r="C404" s="431"/>
      <c r="D404" s="431"/>
      <c r="E404" s="431"/>
      <c r="F404" s="431"/>
      <c r="G404" s="431"/>
      <c r="H404" s="431"/>
      <c r="I404" s="432"/>
      <c r="L404" s="432"/>
      <c r="P404" s="433"/>
      <c r="Q404" s="414"/>
      <c r="S404" s="414"/>
      <c r="T404" s="414"/>
      <c r="U404" s="414"/>
    </row>
    <row r="405" spans="1:15" ht="15.75">
      <c r="A405" s="431"/>
      <c r="B405" s="431"/>
      <c r="C405" s="431"/>
      <c r="D405" s="431"/>
      <c r="E405" s="431"/>
      <c r="F405" s="431"/>
      <c r="G405" s="431"/>
      <c r="H405" s="431"/>
      <c r="I405" s="432"/>
      <c r="J405" s="412"/>
      <c r="K405" s="412"/>
      <c r="L405" s="432"/>
      <c r="M405" s="412"/>
      <c r="N405" s="412"/>
      <c r="O405" s="412"/>
    </row>
    <row r="406" spans="1:21" ht="15.75">
      <c r="A406" s="431"/>
      <c r="B406" s="431"/>
      <c r="C406" s="431"/>
      <c r="D406" s="431"/>
      <c r="E406" s="431"/>
      <c r="F406" s="431"/>
      <c r="G406" s="431"/>
      <c r="H406" s="431"/>
      <c r="I406" s="432"/>
      <c r="J406" s="412"/>
      <c r="K406" s="412"/>
      <c r="L406" s="432"/>
      <c r="M406" s="412"/>
      <c r="N406" s="412"/>
      <c r="O406" s="412"/>
      <c r="Q406" s="412"/>
      <c r="R406" s="412"/>
      <c r="U406" s="412"/>
    </row>
    <row r="407" spans="1:20" ht="15.75">
      <c r="A407" s="431"/>
      <c r="B407" s="431"/>
      <c r="C407" s="431"/>
      <c r="D407" s="431"/>
      <c r="E407" s="431"/>
      <c r="F407" s="431"/>
      <c r="G407" s="431"/>
      <c r="H407" s="431"/>
      <c r="I407" s="432"/>
      <c r="J407" s="412"/>
      <c r="K407" s="412"/>
      <c r="L407" s="432"/>
      <c r="M407" s="412"/>
      <c r="N407" s="412"/>
      <c r="O407" s="412"/>
      <c r="P407" s="412"/>
      <c r="R407" s="412"/>
      <c r="S407" s="412"/>
      <c r="T407" s="412"/>
    </row>
    <row r="408" spans="1:19" ht="15.75">
      <c r="A408" s="431"/>
      <c r="B408" s="431"/>
      <c r="C408" s="431"/>
      <c r="D408" s="431"/>
      <c r="E408" s="431"/>
      <c r="F408" s="431"/>
      <c r="G408" s="431"/>
      <c r="H408" s="431"/>
      <c r="I408" s="432"/>
      <c r="J408" s="412"/>
      <c r="K408" s="412"/>
      <c r="L408" s="432"/>
      <c r="M408" s="412"/>
      <c r="N408" s="412"/>
      <c r="O408" s="412"/>
      <c r="P408" s="412"/>
      <c r="S408" s="412"/>
    </row>
    <row r="409" spans="1:22" ht="15.75">
      <c r="A409" s="431"/>
      <c r="B409" s="431"/>
      <c r="C409" s="431"/>
      <c r="D409" s="431"/>
      <c r="E409" s="431"/>
      <c r="F409" s="431"/>
      <c r="G409" s="431"/>
      <c r="H409" s="431"/>
      <c r="I409" s="432"/>
      <c r="J409" s="412"/>
      <c r="K409" s="412"/>
      <c r="L409" s="432"/>
      <c r="M409" s="412"/>
      <c r="N409" s="412"/>
      <c r="O409" s="412"/>
      <c r="P409" s="412"/>
      <c r="S409" s="412"/>
      <c r="V409" s="412"/>
    </row>
    <row r="410" spans="1:12" s="412" customFormat="1" ht="15.75">
      <c r="A410" s="431"/>
      <c r="B410" s="431"/>
      <c r="C410" s="431"/>
      <c r="D410" s="431"/>
      <c r="E410" s="431"/>
      <c r="F410" s="431"/>
      <c r="G410" s="431"/>
      <c r="H410" s="431"/>
      <c r="I410" s="432"/>
      <c r="L410" s="432"/>
    </row>
    <row r="411" spans="1:12" s="412" customFormat="1" ht="15.75">
      <c r="A411" s="431"/>
      <c r="B411" s="431"/>
      <c r="C411" s="431"/>
      <c r="D411" s="431"/>
      <c r="E411" s="431"/>
      <c r="F411" s="431"/>
      <c r="G411" s="431"/>
      <c r="H411" s="431"/>
      <c r="I411" s="432"/>
      <c r="L411" s="432"/>
    </row>
    <row r="412" spans="1:23" s="412" customFormat="1" ht="15.75">
      <c r="A412" s="431"/>
      <c r="B412" s="431"/>
      <c r="C412" s="431"/>
      <c r="D412" s="431"/>
      <c r="E412" s="431"/>
      <c r="F412" s="431"/>
      <c r="G412" s="431"/>
      <c r="H412" s="431"/>
      <c r="I412" s="432"/>
      <c r="L412" s="432"/>
      <c r="Q412" s="414"/>
      <c r="R412" s="414"/>
      <c r="S412" s="414"/>
      <c r="T412" s="414"/>
      <c r="V412" s="414"/>
      <c r="W412" s="414"/>
    </row>
    <row r="413" spans="1:20" ht="15.75">
      <c r="A413" s="431"/>
      <c r="B413" s="431"/>
      <c r="C413" s="431"/>
      <c r="D413" s="431"/>
      <c r="E413" s="431"/>
      <c r="F413" s="431"/>
      <c r="G413" s="431"/>
      <c r="H413" s="431"/>
      <c r="I413" s="432"/>
      <c r="J413" s="412"/>
      <c r="K413" s="412"/>
      <c r="L413" s="432"/>
      <c r="M413" s="412"/>
      <c r="N413" s="412"/>
      <c r="O413" s="412"/>
      <c r="R413" s="412"/>
      <c r="S413" s="412"/>
      <c r="T413" s="412"/>
    </row>
    <row r="414" spans="1:23" ht="15.75">
      <c r="A414" s="431"/>
      <c r="B414" s="431"/>
      <c r="C414" s="431"/>
      <c r="D414" s="431"/>
      <c r="E414" s="431"/>
      <c r="F414" s="431"/>
      <c r="G414" s="431"/>
      <c r="H414" s="431"/>
      <c r="I414" s="432"/>
      <c r="J414" s="412"/>
      <c r="K414" s="412"/>
      <c r="L414" s="432"/>
      <c r="M414" s="412"/>
      <c r="N414" s="412"/>
      <c r="O414" s="412"/>
      <c r="P414" s="412"/>
      <c r="R414" s="412"/>
      <c r="U414" s="412"/>
      <c r="W414" s="433"/>
    </row>
    <row r="415" spans="1:23" ht="15.75">
      <c r="A415" s="431"/>
      <c r="B415" s="431"/>
      <c r="C415" s="431"/>
      <c r="D415" s="431"/>
      <c r="E415" s="431"/>
      <c r="F415" s="431"/>
      <c r="G415" s="431"/>
      <c r="H415" s="431"/>
      <c r="I415" s="432"/>
      <c r="J415" s="412"/>
      <c r="K415" s="412"/>
      <c r="L415" s="432"/>
      <c r="M415" s="412"/>
      <c r="N415" s="412"/>
      <c r="O415" s="412"/>
      <c r="S415" s="412"/>
      <c r="T415" s="412"/>
      <c r="W415" s="412"/>
    </row>
    <row r="416" spans="1:23" ht="15.75">
      <c r="A416" s="431"/>
      <c r="B416" s="431"/>
      <c r="C416" s="431"/>
      <c r="D416" s="431"/>
      <c r="E416" s="431"/>
      <c r="F416" s="431"/>
      <c r="G416" s="431"/>
      <c r="H416" s="431"/>
      <c r="I416" s="432"/>
      <c r="J416" s="412"/>
      <c r="K416" s="412"/>
      <c r="L416" s="432"/>
      <c r="M416" s="412"/>
      <c r="N416" s="412"/>
      <c r="O416" s="412"/>
      <c r="P416" s="412"/>
      <c r="Q416" s="433"/>
      <c r="S416" s="412"/>
      <c r="V416" s="412"/>
      <c r="W416" s="412"/>
    </row>
    <row r="417" spans="1:23" ht="15.75">
      <c r="A417" s="431"/>
      <c r="B417" s="431"/>
      <c r="C417" s="431"/>
      <c r="D417" s="431"/>
      <c r="E417" s="431"/>
      <c r="F417" s="431"/>
      <c r="G417" s="431"/>
      <c r="H417" s="431"/>
      <c r="I417" s="432"/>
      <c r="J417" s="412"/>
      <c r="K417" s="412"/>
      <c r="L417" s="432"/>
      <c r="M417" s="412"/>
      <c r="N417" s="412"/>
      <c r="O417" s="412"/>
      <c r="R417" s="412"/>
      <c r="U417" s="412"/>
      <c r="W417" s="412"/>
    </row>
    <row r="418" spans="1:20" ht="15.75">
      <c r="A418" s="431"/>
      <c r="B418" s="431"/>
      <c r="C418" s="431"/>
      <c r="D418" s="431"/>
      <c r="E418" s="431"/>
      <c r="F418" s="431"/>
      <c r="G418" s="431"/>
      <c r="H418" s="431"/>
      <c r="I418" s="432"/>
      <c r="J418" s="412"/>
      <c r="K418" s="412"/>
      <c r="L418" s="432"/>
      <c r="M418" s="412"/>
      <c r="N418" s="412"/>
      <c r="O418" s="412"/>
      <c r="R418" s="412"/>
      <c r="S418" s="412"/>
      <c r="T418" s="412"/>
    </row>
    <row r="419" spans="1:22" s="412" customFormat="1" ht="15.75">
      <c r="A419" s="431"/>
      <c r="B419" s="431"/>
      <c r="C419" s="431"/>
      <c r="D419" s="431"/>
      <c r="E419" s="431"/>
      <c r="F419" s="431"/>
      <c r="G419" s="431"/>
      <c r="H419" s="431"/>
      <c r="I419" s="432"/>
      <c r="L419" s="432"/>
      <c r="Q419" s="414"/>
      <c r="R419" s="414"/>
      <c r="T419" s="414"/>
      <c r="U419" s="414"/>
      <c r="V419" s="414"/>
    </row>
    <row r="420" spans="1:17" ht="15.75">
      <c r="A420" s="431"/>
      <c r="B420" s="431"/>
      <c r="C420" s="431"/>
      <c r="D420" s="431"/>
      <c r="E420" s="431"/>
      <c r="F420" s="431"/>
      <c r="G420" s="431"/>
      <c r="H420" s="431"/>
      <c r="I420" s="432"/>
      <c r="J420" s="412"/>
      <c r="K420" s="412"/>
      <c r="L420" s="432"/>
      <c r="M420" s="412"/>
      <c r="N420" s="412"/>
      <c r="O420" s="412"/>
      <c r="P420" s="412"/>
      <c r="Q420" s="433"/>
    </row>
    <row r="421" spans="1:22" ht="15.75">
      <c r="A421" s="431"/>
      <c r="B421" s="431"/>
      <c r="C421" s="431"/>
      <c r="D421" s="431"/>
      <c r="E421" s="431"/>
      <c r="F421" s="431"/>
      <c r="G421" s="431"/>
      <c r="H421" s="431"/>
      <c r="I421" s="432"/>
      <c r="J421" s="412"/>
      <c r="K421" s="412"/>
      <c r="L421" s="432"/>
      <c r="M421" s="412"/>
      <c r="N421" s="412"/>
      <c r="O421" s="412"/>
      <c r="U421" s="412"/>
      <c r="V421" s="433"/>
    </row>
    <row r="422" spans="1:23" ht="15.75">
      <c r="A422" s="431"/>
      <c r="B422" s="431"/>
      <c r="C422" s="431"/>
      <c r="D422" s="431"/>
      <c r="E422" s="431"/>
      <c r="F422" s="431"/>
      <c r="G422" s="431"/>
      <c r="H422" s="431"/>
      <c r="I422" s="432"/>
      <c r="J422" s="412"/>
      <c r="K422" s="412"/>
      <c r="L422" s="432"/>
      <c r="M422" s="412"/>
      <c r="N422" s="412"/>
      <c r="O422" s="412"/>
      <c r="V422" s="412"/>
      <c r="W422" s="412"/>
    </row>
    <row r="423" spans="1:23" s="412" customFormat="1" ht="15.75">
      <c r="A423" s="431"/>
      <c r="B423" s="431"/>
      <c r="C423" s="431"/>
      <c r="D423" s="431"/>
      <c r="E423" s="431"/>
      <c r="F423" s="431"/>
      <c r="G423" s="431"/>
      <c r="H423" s="431"/>
      <c r="I423" s="432"/>
      <c r="L423" s="432"/>
      <c r="Q423" s="414"/>
      <c r="R423" s="414"/>
      <c r="S423" s="414"/>
      <c r="T423" s="414"/>
      <c r="U423" s="414"/>
      <c r="V423" s="414"/>
      <c r="W423" s="414"/>
    </row>
    <row r="424" spans="1:23" ht="15.75">
      <c r="A424" s="431"/>
      <c r="B424" s="431"/>
      <c r="C424" s="431"/>
      <c r="D424" s="431"/>
      <c r="E424" s="431"/>
      <c r="F424" s="431"/>
      <c r="G424" s="431"/>
      <c r="H424" s="431"/>
      <c r="I424" s="432"/>
      <c r="J424" s="412"/>
      <c r="K424" s="412"/>
      <c r="L424" s="432"/>
      <c r="M424" s="412"/>
      <c r="N424" s="412"/>
      <c r="O424" s="412"/>
      <c r="R424" s="412"/>
      <c r="U424" s="412"/>
      <c r="W424" s="433"/>
    </row>
    <row r="425" spans="1:15" ht="15.75">
      <c r="A425" s="431"/>
      <c r="B425" s="431"/>
      <c r="C425" s="431"/>
      <c r="D425" s="431"/>
      <c r="E425" s="431"/>
      <c r="F425" s="431"/>
      <c r="G425" s="431"/>
      <c r="H425" s="431"/>
      <c r="I425" s="432"/>
      <c r="J425" s="412"/>
      <c r="K425" s="412"/>
      <c r="L425" s="432"/>
      <c r="M425" s="412"/>
      <c r="N425" s="412"/>
      <c r="O425" s="412"/>
    </row>
    <row r="426" spans="1:20" ht="15.75">
      <c r="A426" s="431"/>
      <c r="B426" s="431"/>
      <c r="C426" s="431"/>
      <c r="D426" s="431"/>
      <c r="E426" s="431"/>
      <c r="F426" s="431"/>
      <c r="G426" s="431"/>
      <c r="H426" s="431"/>
      <c r="I426" s="432"/>
      <c r="J426" s="412"/>
      <c r="K426" s="412"/>
      <c r="L426" s="432"/>
      <c r="M426" s="412"/>
      <c r="N426" s="412"/>
      <c r="O426" s="412"/>
      <c r="R426" s="412"/>
      <c r="S426" s="412"/>
      <c r="T426" s="412"/>
    </row>
    <row r="427" spans="1:23" s="412" customFormat="1" ht="15.75">
      <c r="A427" s="431"/>
      <c r="B427" s="431"/>
      <c r="C427" s="431"/>
      <c r="D427" s="431"/>
      <c r="E427" s="431"/>
      <c r="F427" s="431"/>
      <c r="G427" s="431"/>
      <c r="H427" s="431"/>
      <c r="I427" s="432"/>
      <c r="L427" s="432"/>
      <c r="Q427" s="414"/>
      <c r="R427" s="414"/>
      <c r="T427" s="414"/>
      <c r="U427" s="414"/>
      <c r="V427" s="414"/>
      <c r="W427" s="414"/>
    </row>
    <row r="428" spans="1:23" ht="15.75">
      <c r="A428" s="431"/>
      <c r="B428" s="431"/>
      <c r="C428" s="431"/>
      <c r="D428" s="431"/>
      <c r="E428" s="431"/>
      <c r="F428" s="431"/>
      <c r="G428" s="431"/>
      <c r="H428" s="431"/>
      <c r="I428" s="432"/>
      <c r="J428" s="412"/>
      <c r="K428" s="412"/>
      <c r="L428" s="432"/>
      <c r="M428" s="412"/>
      <c r="N428" s="412"/>
      <c r="O428" s="412"/>
      <c r="Q428" s="412"/>
      <c r="S428" s="412"/>
      <c r="T428" s="412"/>
      <c r="W428" s="412"/>
    </row>
    <row r="429" spans="1:23" ht="15.75">
      <c r="A429" s="431"/>
      <c r="B429" s="431"/>
      <c r="C429" s="431"/>
      <c r="D429" s="431"/>
      <c r="E429" s="431"/>
      <c r="F429" s="431"/>
      <c r="G429" s="431"/>
      <c r="H429" s="431"/>
      <c r="I429" s="432"/>
      <c r="J429" s="412"/>
      <c r="K429" s="412"/>
      <c r="L429" s="432"/>
      <c r="M429" s="412"/>
      <c r="N429" s="412"/>
      <c r="O429" s="412"/>
      <c r="P429" s="412"/>
      <c r="S429" s="433"/>
      <c r="T429" s="412"/>
      <c r="W429" s="412"/>
    </row>
    <row r="430" spans="1:22" ht="15.75">
      <c r="A430" s="431"/>
      <c r="B430" s="431"/>
      <c r="C430" s="431"/>
      <c r="D430" s="431"/>
      <c r="E430" s="431"/>
      <c r="F430" s="431"/>
      <c r="G430" s="431"/>
      <c r="H430" s="431"/>
      <c r="I430" s="432"/>
      <c r="J430" s="412"/>
      <c r="K430" s="412"/>
      <c r="L430" s="432"/>
      <c r="M430" s="412"/>
      <c r="N430" s="412"/>
      <c r="O430" s="412"/>
      <c r="V430" s="412"/>
    </row>
    <row r="431" spans="1:21" ht="15.75">
      <c r="A431" s="431"/>
      <c r="B431" s="431"/>
      <c r="C431" s="431"/>
      <c r="D431" s="431"/>
      <c r="E431" s="431"/>
      <c r="F431" s="431"/>
      <c r="G431" s="431"/>
      <c r="H431" s="431"/>
      <c r="I431" s="432"/>
      <c r="J431" s="412"/>
      <c r="K431" s="412"/>
      <c r="L431" s="432"/>
      <c r="M431" s="412"/>
      <c r="N431" s="412"/>
      <c r="O431" s="412"/>
      <c r="U431" s="412"/>
    </row>
    <row r="432" spans="1:23" ht="15.75">
      <c r="A432" s="431"/>
      <c r="B432" s="431"/>
      <c r="C432" s="431"/>
      <c r="D432" s="431"/>
      <c r="E432" s="431"/>
      <c r="F432" s="431"/>
      <c r="G432" s="431"/>
      <c r="H432" s="431"/>
      <c r="I432" s="432"/>
      <c r="J432" s="412"/>
      <c r="K432" s="412"/>
      <c r="L432" s="432"/>
      <c r="M432" s="412"/>
      <c r="N432" s="412"/>
      <c r="O432" s="412"/>
      <c r="P432" s="412"/>
      <c r="R432" s="412"/>
      <c r="S432" s="412"/>
      <c r="U432" s="433"/>
      <c r="V432" s="412"/>
      <c r="W432" s="412"/>
    </row>
    <row r="433" spans="1:21" ht="15.75">
      <c r="A433" s="431"/>
      <c r="B433" s="431"/>
      <c r="C433" s="431"/>
      <c r="D433" s="431"/>
      <c r="E433" s="431"/>
      <c r="F433" s="431"/>
      <c r="G433" s="431"/>
      <c r="H433" s="431"/>
      <c r="I433" s="432"/>
      <c r="J433" s="412"/>
      <c r="K433" s="412"/>
      <c r="L433" s="432"/>
      <c r="M433" s="412"/>
      <c r="N433" s="412"/>
      <c r="O433" s="412"/>
      <c r="U433" s="412"/>
    </row>
    <row r="434" spans="1:18" ht="15.75">
      <c r="A434" s="431"/>
      <c r="B434" s="431"/>
      <c r="C434" s="431"/>
      <c r="D434" s="431"/>
      <c r="E434" s="431"/>
      <c r="F434" s="431"/>
      <c r="G434" s="431"/>
      <c r="H434" s="431"/>
      <c r="I434" s="432"/>
      <c r="J434" s="412"/>
      <c r="K434" s="412"/>
      <c r="L434" s="432"/>
      <c r="M434" s="412"/>
      <c r="N434" s="412"/>
      <c r="O434" s="412"/>
      <c r="R434" s="412"/>
    </row>
    <row r="435" spans="1:23" ht="15.75">
      <c r="A435" s="431"/>
      <c r="B435" s="431"/>
      <c r="C435" s="431"/>
      <c r="D435" s="431"/>
      <c r="E435" s="431"/>
      <c r="F435" s="431"/>
      <c r="G435" s="431"/>
      <c r="H435" s="431"/>
      <c r="I435" s="432"/>
      <c r="J435" s="412"/>
      <c r="K435" s="412"/>
      <c r="L435" s="432"/>
      <c r="M435" s="412"/>
      <c r="N435" s="412"/>
      <c r="O435" s="412"/>
      <c r="Q435" s="412"/>
      <c r="W435" s="412"/>
    </row>
    <row r="436" spans="1:16" ht="15.75">
      <c r="A436" s="431"/>
      <c r="B436" s="431"/>
      <c r="C436" s="431"/>
      <c r="D436" s="431"/>
      <c r="E436" s="431"/>
      <c r="F436" s="431"/>
      <c r="G436" s="431"/>
      <c r="H436" s="431"/>
      <c r="I436" s="432"/>
      <c r="J436" s="412"/>
      <c r="K436" s="412"/>
      <c r="L436" s="432"/>
      <c r="M436" s="412"/>
      <c r="N436" s="412"/>
      <c r="O436" s="412"/>
      <c r="P436" s="412"/>
    </row>
    <row r="437" spans="1:17" ht="15.75">
      <c r="A437" s="431"/>
      <c r="B437" s="431"/>
      <c r="C437" s="431"/>
      <c r="D437" s="431"/>
      <c r="E437" s="431"/>
      <c r="F437" s="431"/>
      <c r="G437" s="431"/>
      <c r="H437" s="431"/>
      <c r="I437" s="432"/>
      <c r="J437" s="412"/>
      <c r="K437" s="412"/>
      <c r="L437" s="432"/>
      <c r="M437" s="412"/>
      <c r="N437" s="412"/>
      <c r="O437" s="412"/>
      <c r="P437" s="433"/>
      <c r="Q437" s="412"/>
    </row>
    <row r="438" spans="1:21" ht="15.75">
      <c r="A438" s="431"/>
      <c r="B438" s="431"/>
      <c r="C438" s="431"/>
      <c r="D438" s="431"/>
      <c r="E438" s="431"/>
      <c r="F438" s="431"/>
      <c r="G438" s="431"/>
      <c r="H438" s="431"/>
      <c r="I438" s="432"/>
      <c r="J438" s="412"/>
      <c r="K438" s="412"/>
      <c r="L438" s="432"/>
      <c r="M438" s="412"/>
      <c r="N438" s="412"/>
      <c r="O438" s="412"/>
      <c r="Q438" s="412"/>
      <c r="R438" s="412"/>
      <c r="U438" s="433"/>
    </row>
    <row r="439" spans="1:23" ht="15.75">
      <c r="A439" s="431"/>
      <c r="B439" s="431"/>
      <c r="C439" s="431"/>
      <c r="D439" s="431"/>
      <c r="E439" s="431"/>
      <c r="F439" s="431"/>
      <c r="G439" s="431"/>
      <c r="H439" s="431"/>
      <c r="I439" s="432"/>
      <c r="J439" s="412"/>
      <c r="K439" s="412"/>
      <c r="L439" s="432"/>
      <c r="M439" s="412"/>
      <c r="N439" s="412"/>
      <c r="O439" s="412"/>
      <c r="Q439" s="412"/>
      <c r="R439" s="412"/>
      <c r="T439" s="412"/>
      <c r="W439" s="412"/>
    </row>
    <row r="440" spans="1:21" ht="15.75">
      <c r="A440" s="431"/>
      <c r="B440" s="431"/>
      <c r="C440" s="431"/>
      <c r="D440" s="431"/>
      <c r="E440" s="431"/>
      <c r="F440" s="431"/>
      <c r="G440" s="431"/>
      <c r="H440" s="431"/>
      <c r="I440" s="432"/>
      <c r="J440" s="412"/>
      <c r="K440" s="412"/>
      <c r="L440" s="432"/>
      <c r="M440" s="412"/>
      <c r="N440" s="412"/>
      <c r="O440" s="412"/>
      <c r="P440" s="412"/>
      <c r="Q440" s="412"/>
      <c r="U440" s="412"/>
    </row>
    <row r="441" spans="1:17" ht="15.75">
      <c r="A441" s="431"/>
      <c r="B441" s="431"/>
      <c r="C441" s="431"/>
      <c r="D441" s="431"/>
      <c r="E441" s="431"/>
      <c r="F441" s="431"/>
      <c r="G441" s="431"/>
      <c r="H441" s="431"/>
      <c r="I441" s="432"/>
      <c r="J441" s="412"/>
      <c r="K441" s="412"/>
      <c r="L441" s="432"/>
      <c r="M441" s="412"/>
      <c r="N441" s="412"/>
      <c r="O441" s="412"/>
      <c r="P441" s="433"/>
      <c r="Q441" s="412"/>
    </row>
    <row r="442" spans="1:22" ht="15.75">
      <c r="A442" s="431"/>
      <c r="B442" s="431"/>
      <c r="C442" s="431"/>
      <c r="D442" s="431"/>
      <c r="E442" s="431"/>
      <c r="F442" s="431"/>
      <c r="G442" s="431"/>
      <c r="H442" s="431"/>
      <c r="I442" s="432"/>
      <c r="J442" s="412"/>
      <c r="K442" s="412"/>
      <c r="L442" s="432"/>
      <c r="M442" s="412"/>
      <c r="N442" s="412"/>
      <c r="O442" s="412"/>
      <c r="R442" s="433"/>
      <c r="S442" s="433"/>
      <c r="T442" s="412"/>
      <c r="V442" s="412"/>
    </row>
    <row r="443" spans="1:22" ht="15.75">
      <c r="A443" s="431"/>
      <c r="B443" s="431"/>
      <c r="C443" s="431"/>
      <c r="D443" s="431"/>
      <c r="E443" s="431"/>
      <c r="F443" s="431"/>
      <c r="G443" s="431"/>
      <c r="H443" s="431"/>
      <c r="I443" s="432"/>
      <c r="J443" s="412"/>
      <c r="K443" s="412"/>
      <c r="L443" s="432"/>
      <c r="M443" s="412"/>
      <c r="N443" s="412"/>
      <c r="O443" s="412"/>
      <c r="T443" s="412"/>
      <c r="V443" s="412"/>
    </row>
    <row r="444" spans="1:21" ht="15.75">
      <c r="A444" s="431"/>
      <c r="B444" s="431"/>
      <c r="C444" s="431"/>
      <c r="D444" s="431"/>
      <c r="E444" s="431"/>
      <c r="F444" s="431"/>
      <c r="G444" s="431"/>
      <c r="H444" s="431"/>
      <c r="I444" s="432"/>
      <c r="J444" s="412"/>
      <c r="K444" s="412"/>
      <c r="L444" s="432"/>
      <c r="M444" s="412"/>
      <c r="N444" s="412"/>
      <c r="O444" s="412"/>
      <c r="T444" s="412"/>
      <c r="U444" s="412"/>
    </row>
    <row r="445" spans="1:21" ht="15.75">
      <c r="A445" s="431"/>
      <c r="B445" s="431"/>
      <c r="C445" s="431"/>
      <c r="D445" s="431"/>
      <c r="E445" s="431"/>
      <c r="F445" s="431"/>
      <c r="G445" s="431"/>
      <c r="H445" s="431"/>
      <c r="I445" s="432"/>
      <c r="J445" s="412"/>
      <c r="K445" s="412"/>
      <c r="L445" s="432"/>
      <c r="M445" s="412"/>
      <c r="N445" s="412"/>
      <c r="O445" s="412"/>
      <c r="S445" s="412"/>
      <c r="T445" s="412"/>
      <c r="U445" s="412"/>
    </row>
    <row r="446" spans="1:23" ht="15.75">
      <c r="A446" s="431"/>
      <c r="B446" s="431"/>
      <c r="C446" s="431"/>
      <c r="D446" s="431"/>
      <c r="E446" s="431"/>
      <c r="F446" s="431"/>
      <c r="G446" s="431"/>
      <c r="H446" s="431"/>
      <c r="I446" s="432"/>
      <c r="J446" s="412"/>
      <c r="K446" s="412"/>
      <c r="L446" s="432"/>
      <c r="M446" s="412"/>
      <c r="N446" s="412"/>
      <c r="O446" s="412"/>
      <c r="P446" s="412"/>
      <c r="Q446" s="412"/>
      <c r="R446" s="412"/>
      <c r="S446" s="412"/>
      <c r="W446" s="412"/>
    </row>
    <row r="447" spans="1:23" ht="15.75">
      <c r="A447" s="431"/>
      <c r="B447" s="431"/>
      <c r="C447" s="431"/>
      <c r="D447" s="431"/>
      <c r="E447" s="431"/>
      <c r="F447" s="431"/>
      <c r="G447" s="431"/>
      <c r="H447" s="431"/>
      <c r="I447" s="432"/>
      <c r="J447" s="412"/>
      <c r="K447" s="412"/>
      <c r="L447" s="432"/>
      <c r="M447" s="412"/>
      <c r="N447" s="412"/>
      <c r="O447" s="412"/>
      <c r="R447" s="412"/>
      <c r="S447" s="412"/>
      <c r="U447" s="412"/>
      <c r="V447" s="412"/>
      <c r="W447" s="412"/>
    </row>
    <row r="448" spans="1:21" ht="15.75">
      <c r="A448" s="431"/>
      <c r="B448" s="431"/>
      <c r="C448" s="431"/>
      <c r="D448" s="431"/>
      <c r="E448" s="431"/>
      <c r="F448" s="431"/>
      <c r="G448" s="431"/>
      <c r="H448" s="431"/>
      <c r="I448" s="432"/>
      <c r="J448" s="412"/>
      <c r="K448" s="412"/>
      <c r="L448" s="432"/>
      <c r="M448" s="412"/>
      <c r="N448" s="412"/>
      <c r="O448" s="412"/>
      <c r="U448" s="412"/>
    </row>
    <row r="449" spans="1:19" ht="15.75">
      <c r="A449" s="431"/>
      <c r="B449" s="431"/>
      <c r="C449" s="431"/>
      <c r="D449" s="431"/>
      <c r="E449" s="431"/>
      <c r="F449" s="431"/>
      <c r="G449" s="431"/>
      <c r="H449" s="431"/>
      <c r="I449" s="432"/>
      <c r="J449" s="412"/>
      <c r="K449" s="412"/>
      <c r="L449" s="432"/>
      <c r="M449" s="412"/>
      <c r="N449" s="412"/>
      <c r="O449" s="412"/>
      <c r="S449" s="433"/>
    </row>
    <row r="450" spans="1:19" ht="15.75">
      <c r="A450" s="431"/>
      <c r="B450" s="431"/>
      <c r="C450" s="431"/>
      <c r="D450" s="431"/>
      <c r="E450" s="431"/>
      <c r="F450" s="431"/>
      <c r="G450" s="431"/>
      <c r="H450" s="431"/>
      <c r="I450" s="432"/>
      <c r="J450" s="412"/>
      <c r="K450" s="412"/>
      <c r="L450" s="432"/>
      <c r="M450" s="412"/>
      <c r="N450" s="412"/>
      <c r="O450" s="412"/>
      <c r="P450" s="412"/>
      <c r="R450" s="412"/>
      <c r="S450" s="412"/>
    </row>
    <row r="451" spans="1:19" ht="15.75">
      <c r="A451" s="431"/>
      <c r="B451" s="431"/>
      <c r="C451" s="431"/>
      <c r="D451" s="431"/>
      <c r="E451" s="431"/>
      <c r="F451" s="431"/>
      <c r="G451" s="431"/>
      <c r="H451" s="431"/>
      <c r="I451" s="432"/>
      <c r="J451" s="412"/>
      <c r="K451" s="412"/>
      <c r="L451" s="432"/>
      <c r="M451" s="412"/>
      <c r="N451" s="412"/>
      <c r="O451" s="412"/>
      <c r="P451" s="412"/>
      <c r="R451" s="412"/>
      <c r="S451" s="412"/>
    </row>
    <row r="452" spans="1:22" ht="15.75">
      <c r="A452" s="431"/>
      <c r="B452" s="431"/>
      <c r="C452" s="431"/>
      <c r="D452" s="431"/>
      <c r="E452" s="431"/>
      <c r="F452" s="431"/>
      <c r="G452" s="431"/>
      <c r="H452" s="431"/>
      <c r="I452" s="432"/>
      <c r="J452" s="412"/>
      <c r="K452" s="412"/>
      <c r="L452" s="432"/>
      <c r="M452" s="412"/>
      <c r="N452" s="412"/>
      <c r="O452" s="412"/>
      <c r="Q452" s="433"/>
      <c r="R452" s="412"/>
      <c r="S452" s="412"/>
      <c r="V452" s="433"/>
    </row>
    <row r="453" spans="1:15" ht="15.75">
      <c r="A453" s="431"/>
      <c r="B453" s="431"/>
      <c r="C453" s="431"/>
      <c r="D453" s="431"/>
      <c r="E453" s="431"/>
      <c r="F453" s="431"/>
      <c r="G453" s="431"/>
      <c r="H453" s="431"/>
      <c r="I453" s="432"/>
      <c r="J453" s="412"/>
      <c r="K453" s="412"/>
      <c r="L453" s="432"/>
      <c r="M453" s="412"/>
      <c r="N453" s="412"/>
      <c r="O453" s="412"/>
    </row>
    <row r="454" spans="1:23" ht="15.75">
      <c r="A454" s="431"/>
      <c r="B454" s="431"/>
      <c r="C454" s="431"/>
      <c r="D454" s="431"/>
      <c r="E454" s="431"/>
      <c r="F454" s="431"/>
      <c r="G454" s="431"/>
      <c r="H454" s="431"/>
      <c r="I454" s="432"/>
      <c r="J454" s="412"/>
      <c r="K454" s="412"/>
      <c r="L454" s="432"/>
      <c r="M454" s="412"/>
      <c r="N454" s="412"/>
      <c r="O454" s="412"/>
      <c r="P454" s="412"/>
      <c r="Q454" s="412"/>
      <c r="R454" s="412"/>
      <c r="S454" s="412"/>
      <c r="W454" s="412"/>
    </row>
    <row r="455" spans="1:20" s="412" customFormat="1" ht="15.75">
      <c r="A455" s="431"/>
      <c r="B455" s="431"/>
      <c r="C455" s="431"/>
      <c r="D455" s="431"/>
      <c r="E455" s="431"/>
      <c r="F455" s="431"/>
      <c r="G455" s="431"/>
      <c r="H455" s="431"/>
      <c r="I455" s="432"/>
      <c r="L455" s="432"/>
      <c r="Q455" s="414"/>
      <c r="R455" s="414"/>
      <c r="S455" s="414"/>
      <c r="T455" s="414"/>
    </row>
    <row r="456" spans="1:23" ht="15.75">
      <c r="A456" s="431"/>
      <c r="B456" s="431"/>
      <c r="C456" s="431"/>
      <c r="D456" s="431"/>
      <c r="E456" s="431"/>
      <c r="F456" s="431"/>
      <c r="G456" s="431"/>
      <c r="H456" s="431"/>
      <c r="I456" s="432"/>
      <c r="J456" s="412"/>
      <c r="K456" s="412"/>
      <c r="L456" s="432"/>
      <c r="M456" s="412"/>
      <c r="N456" s="412"/>
      <c r="O456" s="412"/>
      <c r="R456" s="412"/>
      <c r="S456" s="412"/>
      <c r="U456" s="412"/>
      <c r="W456" s="412"/>
    </row>
    <row r="457" spans="1:23" ht="15.75">
      <c r="A457" s="431"/>
      <c r="B457" s="431"/>
      <c r="C457" s="431"/>
      <c r="D457" s="431"/>
      <c r="E457" s="431"/>
      <c r="F457" s="431"/>
      <c r="G457" s="431"/>
      <c r="H457" s="431"/>
      <c r="I457" s="432"/>
      <c r="J457" s="412"/>
      <c r="K457" s="412"/>
      <c r="L457" s="432"/>
      <c r="M457" s="412"/>
      <c r="N457" s="412"/>
      <c r="O457" s="412"/>
      <c r="P457" s="412"/>
      <c r="R457" s="412"/>
      <c r="U457" s="412"/>
      <c r="V457" s="412"/>
      <c r="W457" s="412"/>
    </row>
    <row r="458" spans="1:23" ht="15.75">
      <c r="A458" s="431"/>
      <c r="B458" s="431"/>
      <c r="C458" s="431"/>
      <c r="D458" s="431"/>
      <c r="E458" s="431"/>
      <c r="F458" s="431"/>
      <c r="G458" s="431"/>
      <c r="H458" s="431"/>
      <c r="I458" s="432"/>
      <c r="J458" s="412"/>
      <c r="K458" s="412"/>
      <c r="L458" s="432"/>
      <c r="M458" s="412"/>
      <c r="N458" s="412"/>
      <c r="O458" s="412"/>
      <c r="Q458" s="412"/>
      <c r="W458" s="412"/>
    </row>
    <row r="459" spans="1:21" ht="15.75">
      <c r="A459" s="431"/>
      <c r="B459" s="431"/>
      <c r="C459" s="431"/>
      <c r="D459" s="431"/>
      <c r="E459" s="431"/>
      <c r="F459" s="431"/>
      <c r="G459" s="431"/>
      <c r="H459" s="431"/>
      <c r="I459" s="432"/>
      <c r="J459" s="412"/>
      <c r="K459" s="412"/>
      <c r="L459" s="432"/>
      <c r="M459" s="412"/>
      <c r="N459" s="412"/>
      <c r="O459" s="412"/>
      <c r="S459" s="412"/>
      <c r="U459" s="412"/>
    </row>
    <row r="460" spans="1:21" ht="15.75">
      <c r="A460" s="431"/>
      <c r="B460" s="431"/>
      <c r="C460" s="431"/>
      <c r="D460" s="431"/>
      <c r="E460" s="431"/>
      <c r="F460" s="431"/>
      <c r="G460" s="431"/>
      <c r="H460" s="431"/>
      <c r="I460" s="432"/>
      <c r="J460" s="412"/>
      <c r="K460" s="412"/>
      <c r="L460" s="432"/>
      <c r="M460" s="412"/>
      <c r="N460" s="412"/>
      <c r="O460" s="412"/>
      <c r="S460" s="412"/>
      <c r="U460" s="433"/>
    </row>
    <row r="461" spans="1:22" ht="15.75">
      <c r="A461" s="431"/>
      <c r="B461" s="431"/>
      <c r="C461" s="431"/>
      <c r="D461" s="431"/>
      <c r="E461" s="431"/>
      <c r="F461" s="431"/>
      <c r="G461" s="431"/>
      <c r="H461" s="431"/>
      <c r="I461" s="432"/>
      <c r="J461" s="412"/>
      <c r="K461" s="412"/>
      <c r="L461" s="432"/>
      <c r="M461" s="412"/>
      <c r="N461" s="412"/>
      <c r="O461" s="412"/>
      <c r="V461" s="412"/>
    </row>
    <row r="462" spans="1:15" ht="15.75">
      <c r="A462" s="431"/>
      <c r="B462" s="431"/>
      <c r="C462" s="431"/>
      <c r="D462" s="431"/>
      <c r="E462" s="431"/>
      <c r="F462" s="431"/>
      <c r="G462" s="431"/>
      <c r="H462" s="431"/>
      <c r="I462" s="432"/>
      <c r="J462" s="412"/>
      <c r="K462" s="412"/>
      <c r="L462" s="432"/>
      <c r="M462" s="412"/>
      <c r="N462" s="412"/>
      <c r="O462" s="412"/>
    </row>
    <row r="463" spans="1:21" ht="15.75">
      <c r="A463" s="431"/>
      <c r="B463" s="431"/>
      <c r="C463" s="431"/>
      <c r="D463" s="431"/>
      <c r="E463" s="431"/>
      <c r="F463" s="431"/>
      <c r="G463" s="431"/>
      <c r="H463" s="431"/>
      <c r="I463" s="432"/>
      <c r="J463" s="412"/>
      <c r="K463" s="412"/>
      <c r="L463" s="432"/>
      <c r="M463" s="412"/>
      <c r="N463" s="412"/>
      <c r="O463" s="412"/>
      <c r="Q463" s="412"/>
      <c r="T463" s="412"/>
      <c r="U463" s="412"/>
    </row>
    <row r="464" spans="1:22" ht="15.75">
      <c r="A464" s="431"/>
      <c r="B464" s="431"/>
      <c r="C464" s="431"/>
      <c r="D464" s="431"/>
      <c r="E464" s="431"/>
      <c r="F464" s="431"/>
      <c r="G464" s="431"/>
      <c r="H464" s="431"/>
      <c r="I464" s="432"/>
      <c r="J464" s="412"/>
      <c r="K464" s="412"/>
      <c r="L464" s="432"/>
      <c r="M464" s="412"/>
      <c r="N464" s="412"/>
      <c r="O464" s="412"/>
      <c r="R464" s="412"/>
      <c r="V464" s="412"/>
    </row>
    <row r="465" spans="1:17" ht="15.75">
      <c r="A465" s="431"/>
      <c r="B465" s="431"/>
      <c r="C465" s="431"/>
      <c r="D465" s="431"/>
      <c r="E465" s="431"/>
      <c r="F465" s="431"/>
      <c r="G465" s="431"/>
      <c r="H465" s="431"/>
      <c r="I465" s="432"/>
      <c r="J465" s="412"/>
      <c r="K465" s="412"/>
      <c r="L465" s="432"/>
      <c r="M465" s="412"/>
      <c r="N465" s="412"/>
      <c r="O465" s="412"/>
      <c r="Q465" s="433"/>
    </row>
    <row r="466" spans="1:22" ht="15.75">
      <c r="A466" s="431"/>
      <c r="B466" s="431"/>
      <c r="C466" s="431"/>
      <c r="D466" s="431"/>
      <c r="E466" s="431"/>
      <c r="F466" s="431"/>
      <c r="G466" s="431"/>
      <c r="H466" s="431"/>
      <c r="I466" s="432"/>
      <c r="J466" s="412"/>
      <c r="K466" s="412"/>
      <c r="L466" s="432"/>
      <c r="M466" s="412"/>
      <c r="N466" s="412"/>
      <c r="O466" s="412"/>
      <c r="V466" s="412"/>
    </row>
    <row r="467" spans="1:23" ht="15.75">
      <c r="A467" s="431"/>
      <c r="B467" s="431"/>
      <c r="C467" s="431"/>
      <c r="D467" s="431"/>
      <c r="E467" s="431"/>
      <c r="F467" s="431"/>
      <c r="G467" s="431"/>
      <c r="H467" s="431"/>
      <c r="I467" s="432"/>
      <c r="J467" s="412"/>
      <c r="K467" s="412"/>
      <c r="L467" s="432"/>
      <c r="M467" s="412"/>
      <c r="N467" s="412"/>
      <c r="O467" s="412"/>
      <c r="Q467" s="412"/>
      <c r="V467" s="412"/>
      <c r="W467" s="412"/>
    </row>
    <row r="468" spans="1:18" ht="15.75">
      <c r="A468" s="431"/>
      <c r="B468" s="431"/>
      <c r="C468" s="431"/>
      <c r="D468" s="431"/>
      <c r="E468" s="431"/>
      <c r="F468" s="431"/>
      <c r="G468" s="431"/>
      <c r="H468" s="431"/>
      <c r="I468" s="432"/>
      <c r="J468" s="412"/>
      <c r="K468" s="412"/>
      <c r="L468" s="432"/>
      <c r="M468" s="412"/>
      <c r="N468" s="412"/>
      <c r="O468" s="412"/>
      <c r="P468" s="412"/>
      <c r="Q468" s="412"/>
      <c r="R468" s="412"/>
    </row>
    <row r="469" spans="1:22" ht="15.75">
      <c r="A469" s="431"/>
      <c r="B469" s="431"/>
      <c r="C469" s="431"/>
      <c r="D469" s="431"/>
      <c r="E469" s="431"/>
      <c r="F469" s="431"/>
      <c r="G469" s="431"/>
      <c r="H469" s="431"/>
      <c r="I469" s="432"/>
      <c r="J469" s="412"/>
      <c r="K469" s="412"/>
      <c r="L469" s="432"/>
      <c r="M469" s="412"/>
      <c r="N469" s="412"/>
      <c r="O469" s="412"/>
      <c r="P469" s="412"/>
      <c r="R469" s="412"/>
      <c r="S469" s="412"/>
      <c r="U469" s="412"/>
      <c r="V469" s="412"/>
    </row>
    <row r="470" spans="1:22" ht="15.75">
      <c r="A470" s="431"/>
      <c r="B470" s="431"/>
      <c r="C470" s="431"/>
      <c r="D470" s="431"/>
      <c r="E470" s="431"/>
      <c r="F470" s="431"/>
      <c r="G470" s="431"/>
      <c r="H470" s="431"/>
      <c r="I470" s="432"/>
      <c r="J470" s="412"/>
      <c r="K470" s="412"/>
      <c r="L470" s="432"/>
      <c r="M470" s="412"/>
      <c r="N470" s="412"/>
      <c r="O470" s="412"/>
      <c r="S470" s="412"/>
      <c r="T470" s="412"/>
      <c r="V470" s="412"/>
    </row>
    <row r="471" spans="1:23" ht="15.75">
      <c r="A471" s="431"/>
      <c r="B471" s="431"/>
      <c r="C471" s="431"/>
      <c r="D471" s="431"/>
      <c r="E471" s="431"/>
      <c r="F471" s="431"/>
      <c r="G471" s="431"/>
      <c r="H471" s="431"/>
      <c r="I471" s="432"/>
      <c r="J471" s="412"/>
      <c r="K471" s="412"/>
      <c r="L471" s="432"/>
      <c r="M471" s="412"/>
      <c r="N471" s="412"/>
      <c r="O471" s="412"/>
      <c r="V471" s="412"/>
      <c r="W471" s="412"/>
    </row>
    <row r="472" spans="1:18" ht="15.75">
      <c r="A472" s="431"/>
      <c r="B472" s="431"/>
      <c r="C472" s="431"/>
      <c r="D472" s="431"/>
      <c r="E472" s="431"/>
      <c r="F472" s="431"/>
      <c r="G472" s="431"/>
      <c r="H472" s="431"/>
      <c r="I472" s="432"/>
      <c r="J472" s="412"/>
      <c r="K472" s="412"/>
      <c r="L472" s="432"/>
      <c r="M472" s="412"/>
      <c r="N472" s="412"/>
      <c r="O472" s="412"/>
      <c r="P472" s="412"/>
      <c r="R472" s="412"/>
    </row>
    <row r="473" spans="1:23" s="412" customFormat="1" ht="15.75">
      <c r="A473" s="431"/>
      <c r="B473" s="431"/>
      <c r="C473" s="431"/>
      <c r="D473" s="431"/>
      <c r="E473" s="431"/>
      <c r="F473" s="431"/>
      <c r="G473" s="431"/>
      <c r="H473" s="431"/>
      <c r="I473" s="432"/>
      <c r="L473" s="432"/>
      <c r="P473" s="414"/>
      <c r="Q473" s="414"/>
      <c r="R473" s="414"/>
      <c r="T473" s="414"/>
      <c r="U473" s="414"/>
      <c r="V473" s="414"/>
      <c r="W473" s="414"/>
    </row>
    <row r="474" spans="1:23" s="412" customFormat="1" ht="15.75">
      <c r="A474" s="431"/>
      <c r="B474" s="431"/>
      <c r="C474" s="431"/>
      <c r="D474" s="431"/>
      <c r="E474" s="431"/>
      <c r="F474" s="431"/>
      <c r="G474" s="431"/>
      <c r="H474" s="431"/>
      <c r="I474" s="432"/>
      <c r="L474" s="432"/>
      <c r="Q474" s="414"/>
      <c r="R474" s="414"/>
      <c r="U474" s="414"/>
      <c r="V474" s="414"/>
      <c r="W474" s="414"/>
    </row>
    <row r="475" spans="1:23" s="412" customFormat="1" ht="15.75">
      <c r="A475" s="431"/>
      <c r="B475" s="431"/>
      <c r="C475" s="431"/>
      <c r="D475" s="431"/>
      <c r="E475" s="431"/>
      <c r="F475" s="431"/>
      <c r="G475" s="431"/>
      <c r="H475" s="431"/>
      <c r="I475" s="432"/>
      <c r="L475" s="432"/>
      <c r="P475" s="414"/>
      <c r="Q475" s="414"/>
      <c r="W475" s="433"/>
    </row>
    <row r="476" spans="1:23" s="412" customFormat="1" ht="15.75">
      <c r="A476" s="431"/>
      <c r="B476" s="431"/>
      <c r="C476" s="431"/>
      <c r="D476" s="431"/>
      <c r="E476" s="431"/>
      <c r="F476" s="431"/>
      <c r="G476" s="431"/>
      <c r="H476" s="431"/>
      <c r="I476" s="432"/>
      <c r="L476" s="432"/>
      <c r="Q476" s="414"/>
      <c r="R476" s="414"/>
      <c r="S476" s="414"/>
      <c r="T476" s="414"/>
      <c r="U476" s="414"/>
      <c r="W476" s="414"/>
    </row>
    <row r="477" spans="1:23" s="412" customFormat="1" ht="15.75">
      <c r="A477" s="431"/>
      <c r="B477" s="431"/>
      <c r="C477" s="431"/>
      <c r="D477" s="431"/>
      <c r="E477" s="431"/>
      <c r="F477" s="431"/>
      <c r="G477" s="431"/>
      <c r="H477" s="431"/>
      <c r="I477" s="432"/>
      <c r="L477" s="432"/>
      <c r="P477" s="414"/>
      <c r="Q477" s="414"/>
      <c r="R477" s="433"/>
      <c r="S477" s="414"/>
      <c r="T477" s="414"/>
      <c r="U477" s="433"/>
      <c r="V477" s="414"/>
      <c r="W477" s="414"/>
    </row>
    <row r="478" spans="1:21" ht="15.75">
      <c r="A478" s="431"/>
      <c r="B478" s="431"/>
      <c r="C478" s="431"/>
      <c r="D478" s="431"/>
      <c r="E478" s="431"/>
      <c r="F478" s="431"/>
      <c r="G478" s="431"/>
      <c r="H478" s="431"/>
      <c r="I478" s="432"/>
      <c r="J478" s="412"/>
      <c r="K478" s="412"/>
      <c r="L478" s="432"/>
      <c r="M478" s="412"/>
      <c r="N478" s="412"/>
      <c r="O478" s="412"/>
      <c r="U478" s="412"/>
    </row>
    <row r="479" spans="1:19" ht="15.75">
      <c r="A479" s="431"/>
      <c r="B479" s="431"/>
      <c r="C479" s="431"/>
      <c r="D479" s="431"/>
      <c r="E479" s="431"/>
      <c r="F479" s="431"/>
      <c r="G479" s="431"/>
      <c r="H479" s="431"/>
      <c r="I479" s="432"/>
      <c r="J479" s="412"/>
      <c r="K479" s="412"/>
      <c r="L479" s="432"/>
      <c r="M479" s="412"/>
      <c r="N479" s="412"/>
      <c r="O479" s="412"/>
      <c r="P479" s="412"/>
      <c r="R479" s="412"/>
      <c r="S479" s="433"/>
    </row>
    <row r="480" spans="1:19" ht="15.75">
      <c r="A480" s="431"/>
      <c r="B480" s="431"/>
      <c r="C480" s="431"/>
      <c r="D480" s="431"/>
      <c r="E480" s="431"/>
      <c r="F480" s="431"/>
      <c r="G480" s="431"/>
      <c r="H480" s="431"/>
      <c r="I480" s="432"/>
      <c r="J480" s="412"/>
      <c r="K480" s="412"/>
      <c r="L480" s="432"/>
      <c r="M480" s="412"/>
      <c r="N480" s="412"/>
      <c r="O480" s="412"/>
      <c r="P480" s="412"/>
      <c r="R480" s="412"/>
      <c r="S480" s="412"/>
    </row>
    <row r="481" spans="1:23" s="412" customFormat="1" ht="15.75">
      <c r="A481" s="431"/>
      <c r="B481" s="431"/>
      <c r="C481" s="431"/>
      <c r="D481" s="431"/>
      <c r="E481" s="431"/>
      <c r="F481" s="431"/>
      <c r="G481" s="431"/>
      <c r="H481" s="431"/>
      <c r="I481" s="432"/>
      <c r="L481" s="432"/>
      <c r="P481" s="414"/>
      <c r="Q481" s="414"/>
      <c r="R481" s="414"/>
      <c r="T481" s="414"/>
      <c r="W481" s="414"/>
    </row>
    <row r="482" spans="1:23" s="412" customFormat="1" ht="15.75">
      <c r="A482" s="431"/>
      <c r="B482" s="431"/>
      <c r="C482" s="431"/>
      <c r="D482" s="431"/>
      <c r="E482" s="431"/>
      <c r="F482" s="431"/>
      <c r="G482" s="431"/>
      <c r="H482" s="431"/>
      <c r="I482" s="432"/>
      <c r="L482" s="432"/>
      <c r="P482" s="414"/>
      <c r="Q482" s="414"/>
      <c r="R482" s="414"/>
      <c r="T482" s="414"/>
      <c r="V482" s="414"/>
      <c r="W482" s="414"/>
    </row>
    <row r="483" spans="1:23" s="412" customFormat="1" ht="15.75">
      <c r="A483" s="431"/>
      <c r="B483" s="431"/>
      <c r="C483" s="431"/>
      <c r="D483" s="431"/>
      <c r="E483" s="431"/>
      <c r="F483" s="431"/>
      <c r="G483" s="431"/>
      <c r="H483" s="431"/>
      <c r="I483" s="432"/>
      <c r="L483" s="432"/>
      <c r="P483" s="414"/>
      <c r="S483" s="414"/>
      <c r="V483" s="414"/>
      <c r="W483" s="414"/>
    </row>
    <row r="484" spans="1:22" s="412" customFormat="1" ht="15.75">
      <c r="A484" s="431"/>
      <c r="B484" s="431"/>
      <c r="C484" s="431"/>
      <c r="D484" s="431"/>
      <c r="E484" s="431"/>
      <c r="F484" s="431"/>
      <c r="G484" s="431"/>
      <c r="H484" s="431"/>
      <c r="I484" s="432"/>
      <c r="L484" s="432"/>
      <c r="Q484" s="433"/>
      <c r="R484" s="414"/>
      <c r="S484" s="414"/>
      <c r="T484" s="414"/>
      <c r="U484" s="414"/>
      <c r="V484" s="414"/>
    </row>
    <row r="485" spans="1:23" ht="15.75">
      <c r="A485" s="431"/>
      <c r="B485" s="431"/>
      <c r="C485" s="431"/>
      <c r="D485" s="431"/>
      <c r="E485" s="431"/>
      <c r="F485" s="431"/>
      <c r="G485" s="431"/>
      <c r="H485" s="431"/>
      <c r="I485" s="432"/>
      <c r="J485" s="412"/>
      <c r="K485" s="412"/>
      <c r="L485" s="432"/>
      <c r="M485" s="412"/>
      <c r="N485" s="412"/>
      <c r="O485" s="412"/>
      <c r="P485" s="433"/>
      <c r="T485" s="412"/>
      <c r="U485" s="412"/>
      <c r="V485" s="412"/>
      <c r="W485" s="412"/>
    </row>
    <row r="486" spans="1:23" s="412" customFormat="1" ht="15.75">
      <c r="A486" s="431"/>
      <c r="B486" s="431"/>
      <c r="C486" s="431"/>
      <c r="D486" s="431"/>
      <c r="E486" s="431"/>
      <c r="F486" s="431"/>
      <c r="G486" s="431"/>
      <c r="H486" s="431"/>
      <c r="I486" s="432"/>
      <c r="L486" s="432"/>
      <c r="Q486" s="414"/>
      <c r="R486" s="414"/>
      <c r="S486" s="414"/>
      <c r="W486" s="414"/>
    </row>
    <row r="487" spans="1:23" s="412" customFormat="1" ht="15.75">
      <c r="A487" s="431"/>
      <c r="B487" s="431"/>
      <c r="C487" s="431"/>
      <c r="D487" s="431"/>
      <c r="E487" s="431"/>
      <c r="F487" s="431"/>
      <c r="G487" s="431"/>
      <c r="H487" s="431"/>
      <c r="I487" s="432"/>
      <c r="L487" s="432"/>
      <c r="P487" s="414"/>
      <c r="R487" s="414"/>
      <c r="T487" s="414"/>
      <c r="V487" s="414"/>
      <c r="W487" s="414"/>
    </row>
    <row r="488" spans="1:21" ht="15.75">
      <c r="A488" s="431"/>
      <c r="B488" s="431"/>
      <c r="C488" s="431"/>
      <c r="D488" s="431"/>
      <c r="E488" s="431"/>
      <c r="F488" s="431"/>
      <c r="G488" s="431"/>
      <c r="H488" s="431"/>
      <c r="I488" s="432"/>
      <c r="J488" s="412"/>
      <c r="K488" s="412"/>
      <c r="L488" s="432"/>
      <c r="M488" s="412"/>
      <c r="N488" s="412"/>
      <c r="O488" s="412"/>
      <c r="U488" s="412"/>
    </row>
    <row r="489" spans="1:15" ht="15.75">
      <c r="A489" s="431"/>
      <c r="B489" s="431"/>
      <c r="C489" s="431"/>
      <c r="D489" s="431"/>
      <c r="E489" s="431"/>
      <c r="F489" s="431"/>
      <c r="G489" s="431"/>
      <c r="H489" s="431"/>
      <c r="I489" s="432"/>
      <c r="J489" s="412"/>
      <c r="K489" s="412"/>
      <c r="L489" s="432"/>
      <c r="M489" s="412"/>
      <c r="N489" s="412"/>
      <c r="O489" s="412"/>
    </row>
    <row r="490" spans="1:22" s="412" customFormat="1" ht="15.75">
      <c r="A490" s="431"/>
      <c r="B490" s="431"/>
      <c r="C490" s="431"/>
      <c r="D490" s="431"/>
      <c r="E490" s="431"/>
      <c r="F490" s="431"/>
      <c r="G490" s="431"/>
      <c r="H490" s="431"/>
      <c r="I490" s="432"/>
      <c r="L490" s="432"/>
      <c r="P490" s="414"/>
      <c r="Q490" s="414"/>
      <c r="S490" s="414"/>
      <c r="U490" s="414"/>
      <c r="V490" s="414"/>
    </row>
    <row r="491" spans="1:20" ht="15.75">
      <c r="A491" s="431"/>
      <c r="B491" s="431"/>
      <c r="C491" s="431"/>
      <c r="D491" s="431"/>
      <c r="E491" s="431"/>
      <c r="F491" s="431"/>
      <c r="G491" s="431"/>
      <c r="H491" s="431"/>
      <c r="I491" s="432"/>
      <c r="J491" s="412"/>
      <c r="K491" s="412"/>
      <c r="L491" s="432"/>
      <c r="M491" s="412"/>
      <c r="N491" s="412"/>
      <c r="O491" s="412"/>
      <c r="P491" s="412"/>
      <c r="Q491" s="412"/>
      <c r="R491" s="412"/>
      <c r="S491" s="433"/>
      <c r="T491" s="412"/>
    </row>
    <row r="492" spans="1:23" ht="15.75">
      <c r="A492" s="431"/>
      <c r="B492" s="431"/>
      <c r="C492" s="431"/>
      <c r="D492" s="431"/>
      <c r="E492" s="431"/>
      <c r="F492" s="431"/>
      <c r="G492" s="431"/>
      <c r="H492" s="431"/>
      <c r="I492" s="432"/>
      <c r="J492" s="412"/>
      <c r="K492" s="412"/>
      <c r="L492" s="432"/>
      <c r="M492" s="412"/>
      <c r="N492" s="412"/>
      <c r="O492" s="412"/>
      <c r="W492" s="412"/>
    </row>
    <row r="493" spans="1:23" ht="15.75">
      <c r="A493" s="431"/>
      <c r="B493" s="431"/>
      <c r="C493" s="431"/>
      <c r="D493" s="431"/>
      <c r="E493" s="431"/>
      <c r="F493" s="431"/>
      <c r="G493" s="431"/>
      <c r="H493" s="431"/>
      <c r="I493" s="432"/>
      <c r="J493" s="412"/>
      <c r="K493" s="412"/>
      <c r="L493" s="432"/>
      <c r="M493" s="412"/>
      <c r="N493" s="412"/>
      <c r="O493" s="412"/>
      <c r="P493" s="412"/>
      <c r="S493" s="412"/>
      <c r="T493" s="412"/>
      <c r="W493" s="433"/>
    </row>
    <row r="494" spans="1:23" s="412" customFormat="1" ht="15.75">
      <c r="A494" s="431"/>
      <c r="B494" s="431"/>
      <c r="C494" s="431"/>
      <c r="D494" s="431"/>
      <c r="E494" s="431"/>
      <c r="F494" s="431"/>
      <c r="G494" s="431"/>
      <c r="H494" s="431"/>
      <c r="I494" s="432"/>
      <c r="L494" s="432"/>
      <c r="R494" s="414"/>
      <c r="S494" s="414"/>
      <c r="T494" s="414"/>
      <c r="U494" s="414"/>
      <c r="V494" s="414"/>
      <c r="W494" s="414"/>
    </row>
    <row r="495" spans="1:22" s="412" customFormat="1" ht="15.75">
      <c r="A495" s="431"/>
      <c r="B495" s="431"/>
      <c r="C495" s="431"/>
      <c r="D495" s="431"/>
      <c r="E495" s="431"/>
      <c r="F495" s="431"/>
      <c r="G495" s="431"/>
      <c r="H495" s="431"/>
      <c r="I495" s="432"/>
      <c r="L495" s="432"/>
      <c r="Q495" s="414"/>
      <c r="R495" s="414"/>
      <c r="T495" s="414"/>
      <c r="U495" s="414"/>
      <c r="V495" s="414"/>
    </row>
    <row r="496" spans="1:23" ht="15.75">
      <c r="A496" s="431"/>
      <c r="B496" s="431"/>
      <c r="C496" s="431"/>
      <c r="D496" s="431"/>
      <c r="E496" s="431"/>
      <c r="F496" s="431"/>
      <c r="G496" s="431"/>
      <c r="H496" s="431"/>
      <c r="I496" s="432"/>
      <c r="J496" s="412"/>
      <c r="K496" s="412"/>
      <c r="L496" s="432"/>
      <c r="M496" s="412"/>
      <c r="N496" s="412"/>
      <c r="O496" s="412"/>
      <c r="Q496" s="412"/>
      <c r="R496" s="412"/>
      <c r="W496" s="412"/>
    </row>
    <row r="497" spans="1:23" ht="15.75">
      <c r="A497" s="431"/>
      <c r="B497" s="431"/>
      <c r="C497" s="431"/>
      <c r="D497" s="431"/>
      <c r="E497" s="431"/>
      <c r="F497" s="431"/>
      <c r="G497" s="431"/>
      <c r="H497" s="431"/>
      <c r="I497" s="432"/>
      <c r="J497" s="412"/>
      <c r="K497" s="412"/>
      <c r="L497" s="432"/>
      <c r="M497" s="412"/>
      <c r="N497" s="412"/>
      <c r="O497" s="412"/>
      <c r="P497" s="433"/>
      <c r="Q497" s="412"/>
      <c r="R497" s="412"/>
      <c r="W497" s="412"/>
    </row>
    <row r="498" spans="1:17" ht="15.75">
      <c r="A498" s="431"/>
      <c r="B498" s="431"/>
      <c r="C498" s="431"/>
      <c r="D498" s="431"/>
      <c r="E498" s="431"/>
      <c r="F498" s="431"/>
      <c r="G498" s="431"/>
      <c r="H498" s="431"/>
      <c r="I498" s="432"/>
      <c r="J498" s="412"/>
      <c r="K498" s="412"/>
      <c r="L498" s="432"/>
      <c r="M498" s="412"/>
      <c r="N498" s="412"/>
      <c r="O498" s="412"/>
      <c r="P498" s="412"/>
      <c r="Q498" s="412"/>
    </row>
    <row r="499" spans="1:23" ht="15.75">
      <c r="A499" s="431"/>
      <c r="B499" s="431"/>
      <c r="C499" s="431"/>
      <c r="D499" s="431"/>
      <c r="E499" s="431"/>
      <c r="F499" s="431"/>
      <c r="G499" s="431"/>
      <c r="H499" s="431"/>
      <c r="I499" s="432"/>
      <c r="J499" s="412"/>
      <c r="K499" s="412"/>
      <c r="L499" s="432"/>
      <c r="M499" s="412"/>
      <c r="N499" s="412"/>
      <c r="O499" s="412"/>
      <c r="P499" s="433"/>
      <c r="R499" s="412"/>
      <c r="W499" s="412"/>
    </row>
    <row r="500" spans="1:23" s="412" customFormat="1" ht="15.75">
      <c r="A500" s="431"/>
      <c r="B500" s="431"/>
      <c r="C500" s="431"/>
      <c r="D500" s="431"/>
      <c r="E500" s="431"/>
      <c r="F500" s="431"/>
      <c r="G500" s="431"/>
      <c r="H500" s="431"/>
      <c r="I500" s="432"/>
      <c r="L500" s="432"/>
      <c r="P500" s="414"/>
      <c r="Q500" s="414"/>
      <c r="R500" s="414"/>
      <c r="S500" s="433"/>
      <c r="U500" s="414"/>
      <c r="V500" s="414"/>
      <c r="W500" s="414"/>
    </row>
    <row r="501" spans="1:23" ht="15.75">
      <c r="A501" s="431"/>
      <c r="B501" s="431"/>
      <c r="C501" s="431"/>
      <c r="D501" s="431"/>
      <c r="E501" s="431"/>
      <c r="F501" s="431"/>
      <c r="G501" s="431"/>
      <c r="H501" s="431"/>
      <c r="I501" s="432"/>
      <c r="J501" s="412"/>
      <c r="K501" s="412"/>
      <c r="L501" s="432"/>
      <c r="M501" s="412"/>
      <c r="N501" s="412"/>
      <c r="O501" s="412"/>
      <c r="P501" s="433"/>
      <c r="V501" s="412"/>
      <c r="W501" s="412"/>
    </row>
    <row r="502" spans="1:23" s="412" customFormat="1" ht="15.75">
      <c r="A502" s="431"/>
      <c r="B502" s="431"/>
      <c r="C502" s="431"/>
      <c r="D502" s="431"/>
      <c r="E502" s="431"/>
      <c r="F502" s="431"/>
      <c r="G502" s="431"/>
      <c r="H502" s="431"/>
      <c r="I502" s="432"/>
      <c r="L502" s="432"/>
      <c r="Q502" s="414"/>
      <c r="R502" s="414"/>
      <c r="S502" s="414"/>
      <c r="T502" s="414"/>
      <c r="V502" s="414"/>
      <c r="W502" s="414"/>
    </row>
    <row r="503" spans="1:23" s="412" customFormat="1" ht="15.75">
      <c r="A503" s="431"/>
      <c r="B503" s="431"/>
      <c r="C503" s="431"/>
      <c r="D503" s="431"/>
      <c r="E503" s="431"/>
      <c r="F503" s="431"/>
      <c r="G503" s="431"/>
      <c r="H503" s="431"/>
      <c r="I503" s="432"/>
      <c r="L503" s="432"/>
      <c r="P503" s="414"/>
      <c r="Q503" s="414"/>
      <c r="R503" s="414"/>
      <c r="S503" s="414"/>
      <c r="T503" s="414"/>
      <c r="W503" s="414"/>
    </row>
    <row r="504" spans="1:23" ht="15.75">
      <c r="A504" s="431"/>
      <c r="B504" s="431"/>
      <c r="C504" s="431"/>
      <c r="D504" s="431"/>
      <c r="E504" s="431"/>
      <c r="F504" s="431"/>
      <c r="G504" s="431"/>
      <c r="H504" s="431"/>
      <c r="I504" s="432"/>
      <c r="J504" s="412"/>
      <c r="K504" s="412"/>
      <c r="L504" s="432"/>
      <c r="M504" s="412"/>
      <c r="N504" s="412"/>
      <c r="O504" s="412"/>
      <c r="S504" s="412"/>
      <c r="U504" s="433"/>
      <c r="W504" s="433"/>
    </row>
    <row r="505" spans="1:22" s="412" customFormat="1" ht="15.75">
      <c r="A505" s="431"/>
      <c r="B505" s="431"/>
      <c r="C505" s="431"/>
      <c r="D505" s="431"/>
      <c r="E505" s="431"/>
      <c r="F505" s="431"/>
      <c r="G505" s="431"/>
      <c r="H505" s="431"/>
      <c r="I505" s="432"/>
      <c r="L505" s="432"/>
      <c r="Q505" s="414"/>
      <c r="T505" s="414"/>
      <c r="U505" s="414"/>
      <c r="V505" s="414"/>
    </row>
    <row r="506" spans="1:23" ht="15.75">
      <c r="A506" s="431"/>
      <c r="B506" s="431"/>
      <c r="C506" s="431"/>
      <c r="D506" s="431"/>
      <c r="E506" s="431"/>
      <c r="F506" s="431"/>
      <c r="G506" s="431"/>
      <c r="H506" s="431"/>
      <c r="I506" s="432"/>
      <c r="J506" s="412"/>
      <c r="K506" s="412"/>
      <c r="L506" s="432"/>
      <c r="M506" s="412"/>
      <c r="N506" s="412"/>
      <c r="O506" s="412"/>
      <c r="Q506" s="412"/>
      <c r="R506" s="412"/>
      <c r="W506" s="412"/>
    </row>
    <row r="507" spans="1:23" s="412" customFormat="1" ht="15.75">
      <c r="A507" s="431"/>
      <c r="B507" s="431"/>
      <c r="C507" s="431"/>
      <c r="D507" s="431"/>
      <c r="E507" s="431"/>
      <c r="F507" s="431"/>
      <c r="G507" s="431"/>
      <c r="H507" s="431"/>
      <c r="I507" s="432"/>
      <c r="L507" s="432"/>
      <c r="Q507" s="414"/>
      <c r="R507" s="414"/>
      <c r="S507" s="433"/>
      <c r="T507" s="414"/>
      <c r="U507" s="414"/>
      <c r="W507" s="414"/>
    </row>
    <row r="508" spans="1:23" ht="15.75">
      <c r="A508" s="431"/>
      <c r="B508" s="431"/>
      <c r="C508" s="431"/>
      <c r="D508" s="431"/>
      <c r="E508" s="431"/>
      <c r="F508" s="431"/>
      <c r="G508" s="431"/>
      <c r="H508" s="431"/>
      <c r="I508" s="432"/>
      <c r="J508" s="412"/>
      <c r="K508" s="412"/>
      <c r="L508" s="432"/>
      <c r="M508" s="412"/>
      <c r="N508" s="412"/>
      <c r="O508" s="412"/>
      <c r="P508" s="412"/>
      <c r="Q508" s="412"/>
      <c r="T508" s="412"/>
      <c r="U508" s="412"/>
      <c r="W508" s="433"/>
    </row>
    <row r="509" spans="1:23" ht="15.75">
      <c r="A509" s="431"/>
      <c r="B509" s="431"/>
      <c r="C509" s="431"/>
      <c r="D509" s="431"/>
      <c r="E509" s="431"/>
      <c r="F509" s="431"/>
      <c r="G509" s="431"/>
      <c r="H509" s="431"/>
      <c r="I509" s="432"/>
      <c r="J509" s="412"/>
      <c r="K509" s="412"/>
      <c r="L509" s="432"/>
      <c r="M509" s="412"/>
      <c r="N509" s="412"/>
      <c r="O509" s="412"/>
      <c r="P509" s="412"/>
      <c r="S509" s="412"/>
      <c r="U509" s="412"/>
      <c r="W509" s="412"/>
    </row>
    <row r="510" spans="1:21" ht="15.75">
      <c r="A510" s="431"/>
      <c r="B510" s="431"/>
      <c r="C510" s="431"/>
      <c r="D510" s="431"/>
      <c r="E510" s="431"/>
      <c r="F510" s="431"/>
      <c r="G510" s="431"/>
      <c r="H510" s="431"/>
      <c r="I510" s="432"/>
      <c r="J510" s="412"/>
      <c r="K510" s="412"/>
      <c r="L510" s="432"/>
      <c r="M510" s="412"/>
      <c r="N510" s="412"/>
      <c r="O510" s="412"/>
      <c r="T510" s="412"/>
      <c r="U510" s="412"/>
    </row>
    <row r="511" spans="1:22" s="412" customFormat="1" ht="15.75">
      <c r="A511" s="431"/>
      <c r="B511" s="431"/>
      <c r="C511" s="431"/>
      <c r="D511" s="431"/>
      <c r="E511" s="431"/>
      <c r="F511" s="431"/>
      <c r="G511" s="431"/>
      <c r="H511" s="431"/>
      <c r="I511" s="432"/>
      <c r="L511" s="432"/>
      <c r="Q511" s="414"/>
      <c r="U511" s="414"/>
      <c r="V511" s="414"/>
    </row>
    <row r="512" spans="1:21" ht="15.75">
      <c r="A512" s="431"/>
      <c r="B512" s="431"/>
      <c r="C512" s="431"/>
      <c r="D512" s="431"/>
      <c r="E512" s="431"/>
      <c r="F512" s="431"/>
      <c r="G512" s="431"/>
      <c r="H512" s="431"/>
      <c r="I512" s="432"/>
      <c r="J512" s="412"/>
      <c r="K512" s="412"/>
      <c r="L512" s="432"/>
      <c r="M512" s="412"/>
      <c r="N512" s="412"/>
      <c r="O512" s="412"/>
      <c r="P512" s="412"/>
      <c r="R512" s="412"/>
      <c r="U512" s="412"/>
    </row>
    <row r="513" spans="1:22" s="412" customFormat="1" ht="15.75">
      <c r="A513" s="431"/>
      <c r="B513" s="431"/>
      <c r="C513" s="431"/>
      <c r="D513" s="431"/>
      <c r="E513" s="431"/>
      <c r="F513" s="431"/>
      <c r="G513" s="431"/>
      <c r="H513" s="431"/>
      <c r="I513" s="432"/>
      <c r="L513" s="432"/>
      <c r="Q513" s="414"/>
      <c r="T513" s="414"/>
      <c r="U513" s="414"/>
      <c r="V513" s="414"/>
    </row>
    <row r="514" spans="1:23" s="412" customFormat="1" ht="15.75">
      <c r="A514" s="431"/>
      <c r="B514" s="431"/>
      <c r="C514" s="431"/>
      <c r="D514" s="431"/>
      <c r="E514" s="431"/>
      <c r="F514" s="431"/>
      <c r="G514" s="431"/>
      <c r="H514" s="431"/>
      <c r="I514" s="432"/>
      <c r="L514" s="432"/>
      <c r="Q514" s="414"/>
      <c r="R514" s="414"/>
      <c r="S514" s="414"/>
      <c r="T514" s="414"/>
      <c r="U514" s="414"/>
      <c r="V514" s="414"/>
      <c r="W514" s="414"/>
    </row>
    <row r="515" spans="1:22" ht="15.75">
      <c r="A515" s="431"/>
      <c r="B515" s="431"/>
      <c r="C515" s="431"/>
      <c r="D515" s="431"/>
      <c r="E515" s="431"/>
      <c r="F515" s="431"/>
      <c r="G515" s="431"/>
      <c r="H515" s="431"/>
      <c r="I515" s="432"/>
      <c r="J515" s="412"/>
      <c r="K515" s="412"/>
      <c r="L515" s="432"/>
      <c r="M515" s="412"/>
      <c r="N515" s="412"/>
      <c r="O515" s="412"/>
      <c r="R515" s="412"/>
      <c r="T515" s="433"/>
      <c r="U515" s="412"/>
      <c r="V515" s="412"/>
    </row>
    <row r="516" spans="1:23" ht="15.75">
      <c r="A516" s="431"/>
      <c r="B516" s="431"/>
      <c r="C516" s="431"/>
      <c r="D516" s="431"/>
      <c r="E516" s="431"/>
      <c r="F516" s="431"/>
      <c r="G516" s="431"/>
      <c r="H516" s="431"/>
      <c r="I516" s="432"/>
      <c r="J516" s="412"/>
      <c r="K516" s="412"/>
      <c r="L516" s="432"/>
      <c r="M516" s="412"/>
      <c r="N516" s="412"/>
      <c r="O516" s="412"/>
      <c r="P516" s="433"/>
      <c r="S516" s="412"/>
      <c r="U516" s="412"/>
      <c r="V516" s="412"/>
      <c r="W516" s="412"/>
    </row>
    <row r="517" spans="1:22" s="412" customFormat="1" ht="15.75">
      <c r="A517" s="431"/>
      <c r="B517" s="431"/>
      <c r="C517" s="431"/>
      <c r="D517" s="431"/>
      <c r="E517" s="431"/>
      <c r="F517" s="431"/>
      <c r="G517" s="431"/>
      <c r="H517" s="431"/>
      <c r="I517" s="432"/>
      <c r="L517" s="432"/>
      <c r="P517" s="414"/>
      <c r="R517" s="414"/>
      <c r="T517" s="414"/>
      <c r="U517" s="414"/>
      <c r="V517" s="414"/>
    </row>
    <row r="518" spans="1:23" s="412" customFormat="1" ht="15.75">
      <c r="A518" s="431"/>
      <c r="B518" s="431"/>
      <c r="C518" s="431"/>
      <c r="D518" s="431"/>
      <c r="E518" s="431"/>
      <c r="F518" s="431"/>
      <c r="G518" s="431"/>
      <c r="H518" s="431"/>
      <c r="I518" s="432"/>
      <c r="L518" s="432"/>
      <c r="S518" s="414"/>
      <c r="T518" s="414"/>
      <c r="V518" s="414"/>
      <c r="W518" s="414"/>
    </row>
    <row r="519" spans="1:23" s="412" customFormat="1" ht="15.75">
      <c r="A519" s="431"/>
      <c r="B519" s="431"/>
      <c r="C519" s="431"/>
      <c r="D519" s="431"/>
      <c r="E519" s="431"/>
      <c r="F519" s="431"/>
      <c r="G519" s="431"/>
      <c r="H519" s="431"/>
      <c r="I519" s="432"/>
      <c r="L519" s="432"/>
      <c r="P519" s="414"/>
      <c r="Q519" s="414"/>
      <c r="R519" s="414"/>
      <c r="T519" s="414"/>
      <c r="V519" s="414"/>
      <c r="W519" s="414"/>
    </row>
    <row r="520" spans="1:23" s="412" customFormat="1" ht="15.75">
      <c r="A520" s="431"/>
      <c r="B520" s="431"/>
      <c r="C520" s="431"/>
      <c r="D520" s="431"/>
      <c r="E520" s="431"/>
      <c r="F520" s="431"/>
      <c r="G520" s="431"/>
      <c r="H520" s="431"/>
      <c r="I520" s="432"/>
      <c r="L520" s="432"/>
      <c r="P520" s="414"/>
      <c r="R520" s="414"/>
      <c r="S520" s="414"/>
      <c r="U520" s="414"/>
      <c r="V520" s="414"/>
      <c r="W520" s="414"/>
    </row>
    <row r="521" spans="1:22" ht="15.75">
      <c r="A521" s="431"/>
      <c r="B521" s="431"/>
      <c r="C521" s="431"/>
      <c r="D521" s="431"/>
      <c r="E521" s="431"/>
      <c r="F521" s="431"/>
      <c r="G521" s="431"/>
      <c r="H521" s="431"/>
      <c r="I521" s="432"/>
      <c r="J521" s="412"/>
      <c r="K521" s="412"/>
      <c r="L521" s="432"/>
      <c r="M521" s="412"/>
      <c r="N521" s="412"/>
      <c r="O521" s="412"/>
      <c r="U521" s="412"/>
      <c r="V521" s="412"/>
    </row>
    <row r="522" spans="1:23" ht="15.75">
      <c r="A522" s="431"/>
      <c r="B522" s="431"/>
      <c r="C522" s="431"/>
      <c r="D522" s="431"/>
      <c r="E522" s="431"/>
      <c r="F522" s="431"/>
      <c r="G522" s="431"/>
      <c r="H522" s="431"/>
      <c r="I522" s="432"/>
      <c r="J522" s="412"/>
      <c r="K522" s="412"/>
      <c r="L522" s="432"/>
      <c r="M522" s="412"/>
      <c r="N522" s="412"/>
      <c r="O522" s="412"/>
      <c r="P522" s="412"/>
      <c r="Q522" s="412"/>
      <c r="S522" s="412"/>
      <c r="W522" s="412"/>
    </row>
    <row r="523" spans="1:23" s="412" customFormat="1" ht="15.75">
      <c r="A523" s="431"/>
      <c r="B523" s="431"/>
      <c r="C523" s="431"/>
      <c r="D523" s="431"/>
      <c r="E523" s="431"/>
      <c r="F523" s="431"/>
      <c r="G523" s="431"/>
      <c r="H523" s="431"/>
      <c r="I523" s="432"/>
      <c r="L523" s="432"/>
      <c r="P523" s="414"/>
      <c r="Q523" s="414"/>
      <c r="R523" s="414"/>
      <c r="S523" s="414"/>
      <c r="T523" s="414"/>
      <c r="V523" s="414"/>
      <c r="W523" s="414"/>
    </row>
    <row r="524" spans="1:22" s="412" customFormat="1" ht="15.75">
      <c r="A524" s="431"/>
      <c r="B524" s="431"/>
      <c r="C524" s="431"/>
      <c r="D524" s="431"/>
      <c r="E524" s="431"/>
      <c r="F524" s="431"/>
      <c r="G524" s="431"/>
      <c r="H524" s="431"/>
      <c r="I524" s="432"/>
      <c r="L524" s="432"/>
      <c r="P524" s="414"/>
      <c r="R524" s="414"/>
      <c r="S524" s="414"/>
      <c r="T524" s="414"/>
      <c r="U524" s="414"/>
      <c r="V524" s="414"/>
    </row>
    <row r="525" spans="1:18" ht="15.75">
      <c r="A525" s="431"/>
      <c r="B525" s="431"/>
      <c r="C525" s="431"/>
      <c r="D525" s="431"/>
      <c r="E525" s="431"/>
      <c r="F525" s="431"/>
      <c r="G525" s="431"/>
      <c r="H525" s="431"/>
      <c r="I525" s="432"/>
      <c r="J525" s="412"/>
      <c r="K525" s="412"/>
      <c r="L525" s="432"/>
      <c r="M525" s="412"/>
      <c r="N525" s="412"/>
      <c r="O525" s="412"/>
      <c r="P525" s="412"/>
      <c r="R525" s="412"/>
    </row>
    <row r="526" spans="1:23" s="412" customFormat="1" ht="15.75">
      <c r="A526" s="431"/>
      <c r="B526" s="431"/>
      <c r="C526" s="431"/>
      <c r="D526" s="431"/>
      <c r="E526" s="431"/>
      <c r="F526" s="431"/>
      <c r="G526" s="431"/>
      <c r="H526" s="431"/>
      <c r="I526" s="432"/>
      <c r="L526" s="432"/>
      <c r="P526" s="414"/>
      <c r="R526" s="414"/>
      <c r="U526" s="414"/>
      <c r="W526" s="414"/>
    </row>
    <row r="527" spans="1:23" s="412" customFormat="1" ht="15.75">
      <c r="A527" s="431"/>
      <c r="B527" s="431"/>
      <c r="C527" s="431"/>
      <c r="D527" s="431"/>
      <c r="E527" s="431"/>
      <c r="F527" s="431"/>
      <c r="G527" s="431"/>
      <c r="H527" s="431"/>
      <c r="I527" s="432"/>
      <c r="L527" s="432"/>
      <c r="P527" s="433"/>
      <c r="Q527" s="414"/>
      <c r="R527" s="414"/>
      <c r="S527" s="414"/>
      <c r="T527" s="414"/>
      <c r="W527" s="414"/>
    </row>
    <row r="528" spans="1:20" s="412" customFormat="1" ht="15.75">
      <c r="A528" s="431"/>
      <c r="B528" s="431"/>
      <c r="C528" s="431"/>
      <c r="D528" s="431"/>
      <c r="E528" s="431"/>
      <c r="F528" s="431"/>
      <c r="G528" s="431"/>
      <c r="H528" s="431"/>
      <c r="I528" s="432"/>
      <c r="L528" s="432"/>
      <c r="P528" s="414"/>
      <c r="Q528" s="414"/>
      <c r="R528" s="414"/>
      <c r="S528" s="414"/>
      <c r="T528" s="414"/>
    </row>
    <row r="529" spans="1:18" ht="15.75">
      <c r="A529" s="431"/>
      <c r="B529" s="431"/>
      <c r="C529" s="431"/>
      <c r="D529" s="431"/>
      <c r="E529" s="431"/>
      <c r="F529" s="431"/>
      <c r="G529" s="431"/>
      <c r="H529" s="431"/>
      <c r="I529" s="432"/>
      <c r="J529" s="412"/>
      <c r="K529" s="412"/>
      <c r="L529" s="432"/>
      <c r="M529" s="412"/>
      <c r="N529" s="412"/>
      <c r="O529" s="412"/>
      <c r="P529" s="412"/>
      <c r="R529" s="412"/>
    </row>
    <row r="530" spans="1:22" ht="15.75">
      <c r="A530" s="431"/>
      <c r="B530" s="431"/>
      <c r="C530" s="431"/>
      <c r="D530" s="431"/>
      <c r="E530" s="431"/>
      <c r="F530" s="431"/>
      <c r="G530" s="431"/>
      <c r="H530" s="431"/>
      <c r="I530" s="432"/>
      <c r="J530" s="412"/>
      <c r="K530" s="412"/>
      <c r="L530" s="432"/>
      <c r="M530" s="412"/>
      <c r="N530" s="412"/>
      <c r="O530" s="412"/>
      <c r="P530" s="412"/>
      <c r="Q530" s="412"/>
      <c r="S530" s="433"/>
      <c r="V530" s="412"/>
    </row>
    <row r="531" spans="1:23" s="412" customFormat="1" ht="15.75">
      <c r="A531" s="431"/>
      <c r="B531" s="431"/>
      <c r="C531" s="431"/>
      <c r="D531" s="431"/>
      <c r="E531" s="431"/>
      <c r="F531" s="431"/>
      <c r="G531" s="431"/>
      <c r="H531" s="431"/>
      <c r="I531" s="432"/>
      <c r="L531" s="432"/>
      <c r="P531" s="414"/>
      <c r="Q531" s="414"/>
      <c r="R531" s="414"/>
      <c r="T531" s="414"/>
      <c r="U531" s="414"/>
      <c r="V531" s="414"/>
      <c r="W531" s="414"/>
    </row>
    <row r="532" spans="1:23" s="412" customFormat="1" ht="15.75">
      <c r="A532" s="431"/>
      <c r="B532" s="431"/>
      <c r="C532" s="431"/>
      <c r="D532" s="431"/>
      <c r="E532" s="431"/>
      <c r="F532" s="431"/>
      <c r="G532" s="431"/>
      <c r="H532" s="431"/>
      <c r="I532" s="432"/>
      <c r="L532" s="432"/>
      <c r="Q532" s="414"/>
      <c r="R532" s="414"/>
      <c r="S532" s="414"/>
      <c r="W532" s="414"/>
    </row>
    <row r="533" spans="1:23" s="412" customFormat="1" ht="15.75">
      <c r="A533" s="431"/>
      <c r="B533" s="431"/>
      <c r="C533" s="431"/>
      <c r="D533" s="431"/>
      <c r="E533" s="431"/>
      <c r="F533" s="431"/>
      <c r="G533" s="431"/>
      <c r="H533" s="431"/>
      <c r="I533" s="432"/>
      <c r="L533" s="432"/>
      <c r="Q533" s="414"/>
      <c r="T533" s="414"/>
      <c r="U533" s="414"/>
      <c r="W533" s="414"/>
    </row>
    <row r="534" spans="1:20" ht="15.75">
      <c r="A534" s="431"/>
      <c r="B534" s="431"/>
      <c r="C534" s="431"/>
      <c r="D534" s="431"/>
      <c r="E534" s="431"/>
      <c r="F534" s="431"/>
      <c r="G534" s="431"/>
      <c r="H534" s="431"/>
      <c r="I534" s="432"/>
      <c r="J534" s="412"/>
      <c r="K534" s="412"/>
      <c r="L534" s="432"/>
      <c r="M534" s="412"/>
      <c r="N534" s="412"/>
      <c r="O534" s="412"/>
      <c r="P534" s="412"/>
      <c r="S534" s="412"/>
      <c r="T534" s="412"/>
    </row>
    <row r="535" spans="1:22" s="412" customFormat="1" ht="15.75">
      <c r="A535" s="431"/>
      <c r="B535" s="431"/>
      <c r="C535" s="431"/>
      <c r="D535" s="431"/>
      <c r="E535" s="431"/>
      <c r="F535" s="431"/>
      <c r="G535" s="431"/>
      <c r="H535" s="431"/>
      <c r="I535" s="432"/>
      <c r="L535" s="432"/>
      <c r="P535" s="414"/>
      <c r="Q535" s="414"/>
      <c r="R535" s="414"/>
      <c r="S535" s="414"/>
      <c r="T535" s="414"/>
      <c r="U535" s="433"/>
      <c r="V535" s="414"/>
    </row>
    <row r="536" spans="1:20" ht="15.75">
      <c r="A536" s="431"/>
      <c r="B536" s="431"/>
      <c r="C536" s="431"/>
      <c r="D536" s="431"/>
      <c r="E536" s="431"/>
      <c r="F536" s="431"/>
      <c r="G536" s="431"/>
      <c r="H536" s="431"/>
      <c r="I536" s="432"/>
      <c r="J536" s="412"/>
      <c r="K536" s="412"/>
      <c r="L536" s="432"/>
      <c r="M536" s="412"/>
      <c r="N536" s="412"/>
      <c r="O536" s="412"/>
      <c r="P536" s="412"/>
      <c r="Q536" s="433"/>
      <c r="T536" s="412"/>
    </row>
    <row r="537" spans="1:23" ht="15.75">
      <c r="A537" s="431"/>
      <c r="B537" s="431"/>
      <c r="C537" s="431"/>
      <c r="D537" s="431"/>
      <c r="E537" s="431"/>
      <c r="F537" s="431"/>
      <c r="G537" s="431"/>
      <c r="H537" s="431"/>
      <c r="I537" s="432"/>
      <c r="J537" s="412"/>
      <c r="K537" s="412"/>
      <c r="L537" s="432"/>
      <c r="M537" s="412"/>
      <c r="N537" s="412"/>
      <c r="O537" s="412"/>
      <c r="R537" s="412"/>
      <c r="T537" s="412"/>
      <c r="U537" s="412"/>
      <c r="W537" s="412"/>
    </row>
    <row r="538" spans="1:22" ht="15.75">
      <c r="A538" s="431"/>
      <c r="B538" s="431"/>
      <c r="C538" s="431"/>
      <c r="D538" s="431"/>
      <c r="E538" s="431"/>
      <c r="F538" s="431"/>
      <c r="G538" s="431"/>
      <c r="H538" s="431"/>
      <c r="I538" s="432"/>
      <c r="J538" s="412"/>
      <c r="K538" s="412"/>
      <c r="L538" s="432"/>
      <c r="M538" s="412"/>
      <c r="N538" s="412"/>
      <c r="O538" s="412"/>
      <c r="P538" s="412"/>
      <c r="V538" s="412"/>
    </row>
    <row r="539" spans="1:23" s="412" customFormat="1" ht="15.75">
      <c r="A539" s="431"/>
      <c r="B539" s="431"/>
      <c r="C539" s="431"/>
      <c r="D539" s="431"/>
      <c r="E539" s="431"/>
      <c r="F539" s="431"/>
      <c r="G539" s="431"/>
      <c r="H539" s="431"/>
      <c r="I539" s="432"/>
      <c r="L539" s="432"/>
      <c r="Q539" s="414"/>
      <c r="S539" s="414"/>
      <c r="T539" s="414"/>
      <c r="W539" s="414"/>
    </row>
    <row r="540" spans="1:23" s="412" customFormat="1" ht="15.75">
      <c r="A540" s="431"/>
      <c r="B540" s="431"/>
      <c r="C540" s="431"/>
      <c r="D540" s="431"/>
      <c r="E540" s="431"/>
      <c r="F540" s="431"/>
      <c r="G540" s="431"/>
      <c r="H540" s="431"/>
      <c r="I540" s="432"/>
      <c r="L540" s="432"/>
      <c r="Q540" s="414"/>
      <c r="R540" s="414"/>
      <c r="S540" s="414"/>
      <c r="T540" s="414"/>
      <c r="U540" s="414"/>
      <c r="V540" s="414"/>
      <c r="W540" s="414"/>
    </row>
    <row r="541" spans="1:23" s="412" customFormat="1" ht="15.75">
      <c r="A541" s="431"/>
      <c r="B541" s="431"/>
      <c r="C541" s="431"/>
      <c r="D541" s="431"/>
      <c r="E541" s="431"/>
      <c r="F541" s="431"/>
      <c r="G541" s="431"/>
      <c r="H541" s="431"/>
      <c r="I541" s="432"/>
      <c r="L541" s="432"/>
      <c r="Q541" s="414"/>
      <c r="R541" s="414"/>
      <c r="S541" s="414"/>
      <c r="W541" s="414"/>
    </row>
    <row r="542" spans="1:21" ht="15.75">
      <c r="A542" s="431"/>
      <c r="B542" s="431"/>
      <c r="C542" s="431"/>
      <c r="D542" s="431"/>
      <c r="E542" s="431"/>
      <c r="F542" s="431"/>
      <c r="G542" s="431"/>
      <c r="H542" s="431"/>
      <c r="I542" s="432"/>
      <c r="J542" s="412"/>
      <c r="K542" s="412"/>
      <c r="L542" s="432"/>
      <c r="M542" s="412"/>
      <c r="N542" s="412"/>
      <c r="O542" s="412"/>
      <c r="P542" s="412"/>
      <c r="U542" s="412"/>
    </row>
    <row r="543" spans="1:23" s="412" customFormat="1" ht="15.75">
      <c r="A543" s="431"/>
      <c r="B543" s="431"/>
      <c r="C543" s="431"/>
      <c r="D543" s="431"/>
      <c r="E543" s="431"/>
      <c r="F543" s="431"/>
      <c r="G543" s="431"/>
      <c r="H543" s="431"/>
      <c r="I543" s="432"/>
      <c r="L543" s="432"/>
      <c r="R543" s="414"/>
      <c r="T543" s="414"/>
      <c r="U543" s="414"/>
      <c r="W543" s="414"/>
    </row>
    <row r="544" spans="1:23" s="412" customFormat="1" ht="15.75">
      <c r="A544" s="431"/>
      <c r="B544" s="431"/>
      <c r="C544" s="431"/>
      <c r="D544" s="431"/>
      <c r="E544" s="431"/>
      <c r="F544" s="431"/>
      <c r="G544" s="431"/>
      <c r="H544" s="431"/>
      <c r="I544" s="432"/>
      <c r="L544" s="432"/>
      <c r="Q544" s="414"/>
      <c r="R544" s="414"/>
      <c r="T544" s="414"/>
      <c r="V544" s="414"/>
      <c r="W544" s="414"/>
    </row>
    <row r="545" spans="1:22" s="412" customFormat="1" ht="15.75">
      <c r="A545" s="431"/>
      <c r="B545" s="431"/>
      <c r="C545" s="431"/>
      <c r="D545" s="431"/>
      <c r="E545" s="431"/>
      <c r="F545" s="431"/>
      <c r="G545" s="431"/>
      <c r="H545" s="431"/>
      <c r="I545" s="432"/>
      <c r="L545" s="432"/>
      <c r="P545" s="414"/>
      <c r="Q545" s="414"/>
      <c r="R545" s="414"/>
      <c r="S545" s="414"/>
      <c r="U545" s="414"/>
      <c r="V545" s="414"/>
    </row>
    <row r="546" spans="1:18" ht="15.75">
      <c r="A546" s="431"/>
      <c r="B546" s="431"/>
      <c r="C546" s="431"/>
      <c r="D546" s="431"/>
      <c r="E546" s="431"/>
      <c r="F546" s="431"/>
      <c r="G546" s="431"/>
      <c r="H546" s="431"/>
      <c r="I546" s="432"/>
      <c r="J546" s="412"/>
      <c r="K546" s="412"/>
      <c r="L546" s="432"/>
      <c r="M546" s="412"/>
      <c r="N546" s="412"/>
      <c r="O546" s="412"/>
      <c r="Q546" s="412"/>
      <c r="R546" s="412"/>
    </row>
    <row r="547" spans="1:22" s="412" customFormat="1" ht="15.75">
      <c r="A547" s="431"/>
      <c r="B547" s="431"/>
      <c r="C547" s="431"/>
      <c r="D547" s="431"/>
      <c r="E547" s="431"/>
      <c r="F547" s="431"/>
      <c r="G547" s="431"/>
      <c r="H547" s="431"/>
      <c r="I547" s="432"/>
      <c r="L547" s="432"/>
      <c r="P547" s="414"/>
      <c r="Q547" s="433"/>
      <c r="U547" s="414"/>
      <c r="V547" s="414"/>
    </row>
    <row r="548" spans="1:20" ht="15.75">
      <c r="A548" s="431"/>
      <c r="B548" s="431"/>
      <c r="C548" s="431"/>
      <c r="D548" s="431"/>
      <c r="E548" s="431"/>
      <c r="F548" s="431"/>
      <c r="G548" s="431"/>
      <c r="H548" s="431"/>
      <c r="I548" s="432"/>
      <c r="J548" s="412"/>
      <c r="K548" s="412"/>
      <c r="L548" s="432"/>
      <c r="M548" s="412"/>
      <c r="N548" s="412"/>
      <c r="O548" s="412"/>
      <c r="P548" s="412"/>
      <c r="T548" s="412"/>
    </row>
    <row r="549" spans="1:23" ht="15.75">
      <c r="A549" s="431"/>
      <c r="B549" s="431"/>
      <c r="C549" s="431"/>
      <c r="D549" s="431"/>
      <c r="E549" s="431"/>
      <c r="F549" s="431"/>
      <c r="G549" s="431"/>
      <c r="H549" s="431"/>
      <c r="I549" s="432"/>
      <c r="J549" s="412"/>
      <c r="K549" s="412"/>
      <c r="L549" s="432"/>
      <c r="M549" s="412"/>
      <c r="N549" s="412"/>
      <c r="O549" s="412"/>
      <c r="Q549" s="412"/>
      <c r="R549" s="412"/>
      <c r="V549" s="412"/>
      <c r="W549" s="433"/>
    </row>
    <row r="550" spans="1:23" s="412" customFormat="1" ht="15.75">
      <c r="A550" s="431"/>
      <c r="B550" s="431"/>
      <c r="C550" s="431"/>
      <c r="D550" s="431"/>
      <c r="E550" s="431"/>
      <c r="F550" s="431"/>
      <c r="G550" s="431"/>
      <c r="H550" s="431"/>
      <c r="I550" s="432"/>
      <c r="L550" s="432"/>
      <c r="P550" s="414"/>
      <c r="Q550" s="414"/>
      <c r="R550" s="414"/>
      <c r="S550" s="414"/>
      <c r="T550" s="414"/>
      <c r="U550" s="414"/>
      <c r="V550" s="414"/>
      <c r="W550" s="414"/>
    </row>
    <row r="551" spans="1:22" ht="15.75">
      <c r="A551" s="431"/>
      <c r="B551" s="431"/>
      <c r="C551" s="431"/>
      <c r="D551" s="431"/>
      <c r="E551" s="431"/>
      <c r="F551" s="431"/>
      <c r="G551" s="431"/>
      <c r="H551" s="431"/>
      <c r="I551" s="432"/>
      <c r="J551" s="412"/>
      <c r="K551" s="412"/>
      <c r="L551" s="432"/>
      <c r="M551" s="412"/>
      <c r="N551" s="412"/>
      <c r="O551" s="412"/>
      <c r="S551" s="412"/>
      <c r="T551" s="412"/>
      <c r="V551" s="412"/>
    </row>
    <row r="552" spans="1:21" s="412" customFormat="1" ht="15.75">
      <c r="A552" s="431"/>
      <c r="B552" s="431"/>
      <c r="C552" s="431"/>
      <c r="D552" s="431"/>
      <c r="E552" s="431"/>
      <c r="F552" s="431"/>
      <c r="G552" s="431"/>
      <c r="H552" s="431"/>
      <c r="I552" s="432"/>
      <c r="L552" s="432"/>
      <c r="P552" s="414"/>
      <c r="Q552" s="414"/>
      <c r="R552" s="414"/>
      <c r="U552" s="414"/>
    </row>
    <row r="553" spans="1:23" s="412" customFormat="1" ht="15.75">
      <c r="A553" s="431"/>
      <c r="B553" s="431"/>
      <c r="C553" s="431"/>
      <c r="D553" s="431"/>
      <c r="E553" s="431"/>
      <c r="F553" s="431"/>
      <c r="G553" s="431"/>
      <c r="H553" s="431"/>
      <c r="I553" s="432"/>
      <c r="L553" s="432"/>
      <c r="P553" s="414"/>
      <c r="Q553" s="414"/>
      <c r="R553" s="414"/>
      <c r="S553" s="414"/>
      <c r="T553" s="414"/>
      <c r="U553" s="414"/>
      <c r="W553" s="414"/>
    </row>
    <row r="554" spans="1:23" s="412" customFormat="1" ht="15.75">
      <c r="A554" s="431"/>
      <c r="B554" s="431"/>
      <c r="C554" s="431"/>
      <c r="D554" s="431"/>
      <c r="E554" s="431"/>
      <c r="F554" s="431"/>
      <c r="G554" s="431"/>
      <c r="H554" s="431"/>
      <c r="I554" s="432"/>
      <c r="L554" s="432"/>
      <c r="P554" s="414"/>
      <c r="Q554" s="414"/>
      <c r="T554" s="414"/>
      <c r="V554" s="414"/>
      <c r="W554" s="414"/>
    </row>
    <row r="555" spans="1:23" ht="15.75">
      <c r="A555" s="431"/>
      <c r="B555" s="431"/>
      <c r="C555" s="431"/>
      <c r="D555" s="431"/>
      <c r="E555" s="431"/>
      <c r="F555" s="431"/>
      <c r="G555" s="431"/>
      <c r="H555" s="431"/>
      <c r="I555" s="432"/>
      <c r="J555" s="412"/>
      <c r="K555" s="412"/>
      <c r="L555" s="432"/>
      <c r="M555" s="412"/>
      <c r="N555" s="412"/>
      <c r="O555" s="412"/>
      <c r="P555" s="412"/>
      <c r="Q555" s="412"/>
      <c r="R555" s="412"/>
      <c r="T555" s="412"/>
      <c r="W555" s="433"/>
    </row>
    <row r="556" spans="1:22" s="412" customFormat="1" ht="15.75">
      <c r="A556" s="431"/>
      <c r="B556" s="431"/>
      <c r="C556" s="431"/>
      <c r="D556" s="431"/>
      <c r="E556" s="431"/>
      <c r="F556" s="431"/>
      <c r="G556" s="431"/>
      <c r="H556" s="431"/>
      <c r="I556" s="432"/>
      <c r="L556" s="432"/>
      <c r="Q556" s="414"/>
      <c r="R556" s="414"/>
      <c r="S556" s="414"/>
      <c r="V556" s="414"/>
    </row>
    <row r="557" spans="1:21" ht="15.75">
      <c r="A557" s="431"/>
      <c r="B557" s="431"/>
      <c r="C557" s="431"/>
      <c r="D557" s="431"/>
      <c r="E557" s="431"/>
      <c r="F557" s="431"/>
      <c r="G557" s="431"/>
      <c r="H557" s="431"/>
      <c r="I557" s="432"/>
      <c r="J557" s="412"/>
      <c r="K557" s="412"/>
      <c r="L557" s="432"/>
      <c r="M557" s="412"/>
      <c r="N557" s="412"/>
      <c r="O557" s="412"/>
      <c r="U557" s="412"/>
    </row>
    <row r="558" spans="1:21" ht="15.75">
      <c r="A558" s="431"/>
      <c r="B558" s="431"/>
      <c r="C558" s="431"/>
      <c r="D558" s="431"/>
      <c r="E558" s="431"/>
      <c r="F558" s="431"/>
      <c r="G558" s="431"/>
      <c r="H558" s="431"/>
      <c r="I558" s="432"/>
      <c r="J558" s="412"/>
      <c r="K558" s="412"/>
      <c r="L558" s="432"/>
      <c r="M558" s="412"/>
      <c r="N558" s="412"/>
      <c r="O558" s="412"/>
      <c r="R558" s="412"/>
      <c r="U558" s="433"/>
    </row>
    <row r="559" spans="1:19" ht="15.75">
      <c r="A559" s="431"/>
      <c r="B559" s="431"/>
      <c r="C559" s="431"/>
      <c r="D559" s="431"/>
      <c r="E559" s="431"/>
      <c r="F559" s="431"/>
      <c r="G559" s="431"/>
      <c r="H559" s="431"/>
      <c r="I559" s="432"/>
      <c r="J559" s="412"/>
      <c r="K559" s="412"/>
      <c r="L559" s="432"/>
      <c r="M559" s="412"/>
      <c r="N559" s="412"/>
      <c r="O559" s="412"/>
      <c r="Q559" s="412"/>
      <c r="S559" s="412"/>
    </row>
    <row r="560" spans="1:22" ht="15.75">
      <c r="A560" s="431"/>
      <c r="B560" s="431"/>
      <c r="C560" s="431"/>
      <c r="D560" s="431"/>
      <c r="E560" s="431"/>
      <c r="F560" s="431"/>
      <c r="G560" s="431"/>
      <c r="H560" s="431"/>
      <c r="I560" s="432"/>
      <c r="J560" s="412"/>
      <c r="K560" s="412"/>
      <c r="L560" s="432"/>
      <c r="M560" s="412"/>
      <c r="N560" s="412"/>
      <c r="O560" s="412"/>
      <c r="U560" s="412"/>
      <c r="V560" s="412"/>
    </row>
    <row r="561" spans="1:22" ht="15.75">
      <c r="A561" s="431"/>
      <c r="B561" s="431"/>
      <c r="C561" s="431"/>
      <c r="D561" s="431"/>
      <c r="E561" s="431"/>
      <c r="F561" s="431"/>
      <c r="G561" s="431"/>
      <c r="H561" s="431"/>
      <c r="I561" s="432"/>
      <c r="J561" s="412"/>
      <c r="K561" s="412"/>
      <c r="L561" s="432"/>
      <c r="M561" s="412"/>
      <c r="N561" s="412"/>
      <c r="O561" s="412"/>
      <c r="P561" s="433"/>
      <c r="V561" s="412"/>
    </row>
    <row r="562" spans="1:15" ht="15.75">
      <c r="A562" s="431"/>
      <c r="B562" s="431"/>
      <c r="C562" s="431"/>
      <c r="D562" s="431"/>
      <c r="E562" s="431"/>
      <c r="F562" s="431"/>
      <c r="G562" s="431"/>
      <c r="H562" s="431"/>
      <c r="I562" s="432"/>
      <c r="J562" s="412"/>
      <c r="K562" s="412"/>
      <c r="L562" s="432"/>
      <c r="M562" s="412"/>
      <c r="N562" s="412"/>
      <c r="O562" s="412"/>
    </row>
    <row r="563" spans="1:21" ht="15.75">
      <c r="A563" s="431"/>
      <c r="B563" s="431"/>
      <c r="C563" s="431"/>
      <c r="D563" s="431"/>
      <c r="E563" s="431"/>
      <c r="F563" s="431"/>
      <c r="G563" s="431"/>
      <c r="H563" s="431"/>
      <c r="I563" s="432"/>
      <c r="J563" s="412"/>
      <c r="K563" s="412"/>
      <c r="L563" s="432"/>
      <c r="M563" s="412"/>
      <c r="N563" s="412"/>
      <c r="O563" s="412"/>
      <c r="S563" s="412"/>
      <c r="T563" s="412"/>
      <c r="U563" s="412"/>
    </row>
    <row r="564" spans="1:20" ht="15.75">
      <c r="A564" s="431"/>
      <c r="B564" s="431"/>
      <c r="C564" s="431"/>
      <c r="D564" s="431"/>
      <c r="E564" s="431"/>
      <c r="F564" s="431"/>
      <c r="G564" s="431"/>
      <c r="H564" s="431"/>
      <c r="I564" s="432"/>
      <c r="J564" s="412"/>
      <c r="K564" s="412"/>
      <c r="L564" s="432"/>
      <c r="M564" s="412"/>
      <c r="N564" s="412"/>
      <c r="O564" s="412"/>
      <c r="R564" s="412"/>
      <c r="S564" s="412"/>
      <c r="T564" s="433"/>
    </row>
    <row r="565" spans="1:23" s="412" customFormat="1" ht="15.75">
      <c r="A565" s="431"/>
      <c r="B565" s="431"/>
      <c r="C565" s="431"/>
      <c r="D565" s="431"/>
      <c r="E565" s="431"/>
      <c r="F565" s="431"/>
      <c r="G565" s="431"/>
      <c r="H565" s="431"/>
      <c r="I565" s="432"/>
      <c r="L565" s="432"/>
      <c r="P565" s="414"/>
      <c r="R565" s="414"/>
      <c r="S565" s="414"/>
      <c r="U565" s="414"/>
      <c r="V565" s="414"/>
      <c r="W565" s="414"/>
    </row>
    <row r="566" spans="1:20" ht="15.75">
      <c r="A566" s="431"/>
      <c r="B566" s="431"/>
      <c r="C566" s="431"/>
      <c r="D566" s="431"/>
      <c r="E566" s="431"/>
      <c r="F566" s="431"/>
      <c r="G566" s="431"/>
      <c r="H566" s="431"/>
      <c r="I566" s="432"/>
      <c r="J566" s="412"/>
      <c r="K566" s="412"/>
      <c r="L566" s="432"/>
      <c r="M566" s="412"/>
      <c r="N566" s="412"/>
      <c r="O566" s="412"/>
      <c r="Q566" s="412"/>
      <c r="T566" s="412"/>
    </row>
    <row r="567" spans="1:21" s="412" customFormat="1" ht="15.75">
      <c r="A567" s="431"/>
      <c r="B567" s="431"/>
      <c r="C567" s="431"/>
      <c r="D567" s="431"/>
      <c r="E567" s="431"/>
      <c r="F567" s="431"/>
      <c r="G567" s="431"/>
      <c r="H567" s="431"/>
      <c r="I567" s="432"/>
      <c r="L567" s="432"/>
      <c r="Q567" s="414"/>
      <c r="S567" s="414"/>
      <c r="U567" s="414"/>
    </row>
    <row r="568" spans="1:22" ht="15.75">
      <c r="A568" s="431"/>
      <c r="B568" s="431"/>
      <c r="C568" s="431"/>
      <c r="D568" s="431"/>
      <c r="E568" s="431"/>
      <c r="F568" s="431"/>
      <c r="G568" s="431"/>
      <c r="H568" s="431"/>
      <c r="I568" s="432"/>
      <c r="J568" s="412"/>
      <c r="K568" s="412"/>
      <c r="L568" s="432"/>
      <c r="M568" s="412"/>
      <c r="N568" s="412"/>
      <c r="O568" s="412"/>
      <c r="P568" s="412"/>
      <c r="V568" s="412"/>
    </row>
    <row r="569" spans="1:23" s="412" customFormat="1" ht="15.75">
      <c r="A569" s="431"/>
      <c r="B569" s="431"/>
      <c r="C569" s="431"/>
      <c r="D569" s="431"/>
      <c r="E569" s="431"/>
      <c r="F569" s="431"/>
      <c r="G569" s="431"/>
      <c r="H569" s="431"/>
      <c r="I569" s="432"/>
      <c r="L569" s="432"/>
      <c r="Q569" s="414"/>
      <c r="R569" s="414"/>
      <c r="S569" s="414"/>
      <c r="T569" s="414"/>
      <c r="U569" s="414"/>
      <c r="V569" s="433"/>
      <c r="W569" s="414"/>
    </row>
    <row r="570" spans="1:18" ht="15.75">
      <c r="A570" s="431"/>
      <c r="B570" s="431"/>
      <c r="C570" s="431"/>
      <c r="D570" s="431"/>
      <c r="E570" s="431"/>
      <c r="F570" s="431"/>
      <c r="G570" s="431"/>
      <c r="H570" s="431"/>
      <c r="I570" s="432"/>
      <c r="J570" s="412"/>
      <c r="K570" s="412"/>
      <c r="L570" s="432"/>
      <c r="M570" s="412"/>
      <c r="N570" s="412"/>
      <c r="O570" s="412"/>
      <c r="R570" s="412"/>
    </row>
    <row r="571" spans="1:23" ht="15.75">
      <c r="A571" s="431"/>
      <c r="B571" s="431"/>
      <c r="C571" s="431"/>
      <c r="D571" s="431"/>
      <c r="E571" s="431"/>
      <c r="F571" s="431"/>
      <c r="G571" s="431"/>
      <c r="H571" s="431"/>
      <c r="I571" s="432"/>
      <c r="J571" s="412"/>
      <c r="K571" s="412"/>
      <c r="L571" s="432"/>
      <c r="M571" s="412"/>
      <c r="N571" s="412"/>
      <c r="O571" s="412"/>
      <c r="P571" s="412"/>
      <c r="W571" s="412"/>
    </row>
    <row r="572" spans="1:23" ht="15.75">
      <c r="A572" s="431"/>
      <c r="B572" s="431"/>
      <c r="C572" s="431"/>
      <c r="D572" s="431"/>
      <c r="E572" s="431"/>
      <c r="F572" s="431"/>
      <c r="G572" s="431"/>
      <c r="H572" s="431"/>
      <c r="I572" s="432"/>
      <c r="J572" s="412"/>
      <c r="K572" s="412"/>
      <c r="L572" s="432"/>
      <c r="M572" s="412"/>
      <c r="N572" s="412"/>
      <c r="O572" s="412"/>
      <c r="W572" s="412"/>
    </row>
    <row r="573" spans="1:22" ht="15.75">
      <c r="A573" s="431"/>
      <c r="B573" s="431"/>
      <c r="C573" s="431"/>
      <c r="D573" s="431"/>
      <c r="E573" s="431"/>
      <c r="F573" s="431"/>
      <c r="G573" s="431"/>
      <c r="H573" s="431"/>
      <c r="I573" s="432"/>
      <c r="J573" s="412"/>
      <c r="K573" s="412"/>
      <c r="L573" s="432"/>
      <c r="M573" s="412"/>
      <c r="N573" s="412"/>
      <c r="O573" s="412"/>
      <c r="T573" s="412"/>
      <c r="V573" s="412"/>
    </row>
    <row r="574" spans="1:16" ht="15.75">
      <c r="A574" s="431"/>
      <c r="B574" s="431"/>
      <c r="C574" s="431"/>
      <c r="D574" s="431"/>
      <c r="E574" s="431"/>
      <c r="F574" s="431"/>
      <c r="G574" s="431"/>
      <c r="H574" s="431"/>
      <c r="I574" s="432"/>
      <c r="J574" s="412"/>
      <c r="K574" s="412"/>
      <c r="L574" s="432"/>
      <c r="M574" s="412"/>
      <c r="N574" s="412"/>
      <c r="O574" s="412"/>
      <c r="P574" s="412"/>
    </row>
    <row r="575" spans="1:23" ht="15.75">
      <c r="A575" s="431"/>
      <c r="B575" s="431"/>
      <c r="C575" s="431"/>
      <c r="D575" s="431"/>
      <c r="E575" s="431"/>
      <c r="F575" s="431"/>
      <c r="G575" s="431"/>
      <c r="H575" s="431"/>
      <c r="I575" s="432"/>
      <c r="J575" s="412"/>
      <c r="K575" s="412"/>
      <c r="L575" s="432"/>
      <c r="M575" s="412"/>
      <c r="N575" s="412"/>
      <c r="O575" s="412"/>
      <c r="R575" s="412"/>
      <c r="W575" s="412"/>
    </row>
    <row r="576" spans="1:17" ht="15.75">
      <c r="A576" s="431"/>
      <c r="B576" s="431"/>
      <c r="C576" s="431"/>
      <c r="D576" s="431"/>
      <c r="E576" s="431"/>
      <c r="F576" s="431"/>
      <c r="G576" s="431"/>
      <c r="H576" s="431"/>
      <c r="I576" s="432"/>
      <c r="J576" s="412"/>
      <c r="K576" s="412"/>
      <c r="L576" s="432"/>
      <c r="M576" s="412"/>
      <c r="N576" s="412"/>
      <c r="O576" s="412"/>
      <c r="Q576" s="412"/>
    </row>
    <row r="577" spans="1:23" s="412" customFormat="1" ht="15.75">
      <c r="A577" s="431"/>
      <c r="B577" s="431"/>
      <c r="C577" s="431"/>
      <c r="D577" s="431"/>
      <c r="E577" s="431"/>
      <c r="F577" s="431"/>
      <c r="G577" s="431"/>
      <c r="H577" s="431"/>
      <c r="I577" s="432"/>
      <c r="L577" s="432"/>
      <c r="P577" s="414"/>
      <c r="Q577" s="414"/>
      <c r="R577" s="414"/>
      <c r="S577" s="414"/>
      <c r="T577" s="414"/>
      <c r="U577" s="414"/>
      <c r="V577" s="414"/>
      <c r="W577" s="414"/>
    </row>
    <row r="578" spans="1:23" s="412" customFormat="1" ht="15.75">
      <c r="A578" s="431"/>
      <c r="B578" s="431"/>
      <c r="C578" s="431"/>
      <c r="D578" s="431"/>
      <c r="E578" s="431"/>
      <c r="F578" s="431"/>
      <c r="G578" s="431"/>
      <c r="H578" s="431"/>
      <c r="I578" s="432"/>
      <c r="L578" s="432"/>
      <c r="P578" s="433"/>
      <c r="R578" s="414"/>
      <c r="S578" s="414"/>
      <c r="T578" s="414"/>
      <c r="U578" s="414"/>
      <c r="W578" s="414"/>
    </row>
    <row r="579" spans="1:23" ht="15.75">
      <c r="A579" s="431"/>
      <c r="B579" s="431"/>
      <c r="C579" s="431"/>
      <c r="D579" s="431"/>
      <c r="E579" s="431"/>
      <c r="F579" s="431"/>
      <c r="G579" s="431"/>
      <c r="H579" s="431"/>
      <c r="I579" s="432"/>
      <c r="J579" s="412"/>
      <c r="K579" s="412"/>
      <c r="L579" s="432"/>
      <c r="M579" s="412"/>
      <c r="N579" s="412"/>
      <c r="O579" s="412"/>
      <c r="P579" s="412"/>
      <c r="S579" s="412"/>
      <c r="W579" s="412"/>
    </row>
    <row r="580" spans="1:18" ht="15.75">
      <c r="A580" s="431"/>
      <c r="B580" s="431"/>
      <c r="C580" s="431"/>
      <c r="D580" s="431"/>
      <c r="E580" s="431"/>
      <c r="F580" s="431"/>
      <c r="G580" s="431"/>
      <c r="H580" s="431"/>
      <c r="I580" s="432"/>
      <c r="J580" s="412"/>
      <c r="K580" s="412"/>
      <c r="L580" s="432"/>
      <c r="M580" s="412"/>
      <c r="N580" s="412"/>
      <c r="O580" s="412"/>
      <c r="R580" s="412"/>
    </row>
    <row r="581" spans="1:23" ht="15.75">
      <c r="A581" s="431"/>
      <c r="B581" s="431"/>
      <c r="C581" s="431"/>
      <c r="D581" s="431"/>
      <c r="E581" s="431"/>
      <c r="F581" s="431"/>
      <c r="G581" s="431"/>
      <c r="H581" s="431"/>
      <c r="I581" s="432"/>
      <c r="J581" s="412"/>
      <c r="K581" s="412"/>
      <c r="L581" s="432"/>
      <c r="M581" s="412"/>
      <c r="N581" s="412"/>
      <c r="O581" s="412"/>
      <c r="S581" s="412"/>
      <c r="W581" s="412"/>
    </row>
    <row r="582" spans="1:21" ht="15.75">
      <c r="A582" s="431"/>
      <c r="B582" s="431"/>
      <c r="C582" s="431"/>
      <c r="D582" s="431"/>
      <c r="E582" s="431"/>
      <c r="F582" s="431"/>
      <c r="G582" s="431"/>
      <c r="H582" s="431"/>
      <c r="I582" s="432"/>
      <c r="J582" s="412"/>
      <c r="K582" s="412"/>
      <c r="L582" s="432"/>
      <c r="M582" s="412"/>
      <c r="N582" s="412"/>
      <c r="O582" s="412"/>
      <c r="Q582" s="412"/>
      <c r="U582" s="412"/>
    </row>
    <row r="583" spans="1:21" ht="15.75">
      <c r="A583" s="431"/>
      <c r="B583" s="431"/>
      <c r="C583" s="431"/>
      <c r="D583" s="431"/>
      <c r="E583" s="431"/>
      <c r="F583" s="431"/>
      <c r="G583" s="431"/>
      <c r="H583" s="431"/>
      <c r="I583" s="432"/>
      <c r="J583" s="412"/>
      <c r="K583" s="412"/>
      <c r="L583" s="432"/>
      <c r="M583" s="412"/>
      <c r="N583" s="412"/>
      <c r="O583" s="412"/>
      <c r="P583" s="412"/>
      <c r="S583" s="412"/>
      <c r="U583" s="412"/>
    </row>
    <row r="584" spans="1:23" s="412" customFormat="1" ht="15.75">
      <c r="A584" s="431"/>
      <c r="B584" s="431"/>
      <c r="C584" s="431"/>
      <c r="D584" s="431"/>
      <c r="E584" s="431"/>
      <c r="F584" s="431"/>
      <c r="G584" s="431"/>
      <c r="H584" s="431"/>
      <c r="I584" s="432"/>
      <c r="L584" s="432"/>
      <c r="P584" s="433"/>
      <c r="Q584" s="414"/>
      <c r="R584" s="414"/>
      <c r="S584" s="414"/>
      <c r="T584" s="414"/>
      <c r="W584" s="414"/>
    </row>
    <row r="585" spans="1:23" s="412" customFormat="1" ht="15.75">
      <c r="A585" s="431"/>
      <c r="B585" s="431"/>
      <c r="C585" s="431"/>
      <c r="D585" s="431"/>
      <c r="E585" s="431"/>
      <c r="F585" s="431"/>
      <c r="G585" s="431"/>
      <c r="H585" s="431"/>
      <c r="I585" s="432"/>
      <c r="L585" s="432"/>
      <c r="P585" s="414"/>
      <c r="Q585" s="414"/>
      <c r="S585" s="414"/>
      <c r="T585" s="414"/>
      <c r="U585" s="433"/>
      <c r="W585" s="414"/>
    </row>
    <row r="586" spans="1:23" ht="15.75">
      <c r="A586" s="431"/>
      <c r="B586" s="431"/>
      <c r="C586" s="431"/>
      <c r="D586" s="431"/>
      <c r="E586" s="431"/>
      <c r="F586" s="431"/>
      <c r="G586" s="431"/>
      <c r="H586" s="431"/>
      <c r="I586" s="432"/>
      <c r="J586" s="412"/>
      <c r="K586" s="412"/>
      <c r="L586" s="432"/>
      <c r="M586" s="412"/>
      <c r="N586" s="412"/>
      <c r="O586" s="412"/>
      <c r="Q586" s="412"/>
      <c r="R586" s="412"/>
      <c r="S586" s="412"/>
      <c r="T586" s="412"/>
      <c r="U586" s="433"/>
      <c r="V586" s="412"/>
      <c r="W586" s="412"/>
    </row>
    <row r="587" spans="1:21" s="412" customFormat="1" ht="15.75">
      <c r="A587" s="431"/>
      <c r="B587" s="431"/>
      <c r="C587" s="431"/>
      <c r="D587" s="431"/>
      <c r="E587" s="431"/>
      <c r="F587" s="431"/>
      <c r="G587" s="431"/>
      <c r="H587" s="431"/>
      <c r="I587" s="432"/>
      <c r="L587" s="432"/>
      <c r="P587" s="414"/>
      <c r="Q587" s="414"/>
      <c r="R587" s="414"/>
      <c r="S587" s="414"/>
      <c r="T587" s="414"/>
      <c r="U587" s="414"/>
    </row>
    <row r="588" spans="1:21" ht="15.75">
      <c r="A588" s="431"/>
      <c r="B588" s="431"/>
      <c r="C588" s="431"/>
      <c r="D588" s="431"/>
      <c r="E588" s="431"/>
      <c r="F588" s="431"/>
      <c r="G588" s="431"/>
      <c r="H588" s="431"/>
      <c r="I588" s="432"/>
      <c r="J588" s="412"/>
      <c r="K588" s="412"/>
      <c r="L588" s="432"/>
      <c r="M588" s="412"/>
      <c r="N588" s="412"/>
      <c r="O588" s="412"/>
      <c r="Q588" s="433"/>
      <c r="R588" s="433"/>
      <c r="T588" s="412"/>
      <c r="U588" s="412"/>
    </row>
    <row r="589" spans="1:23" ht="15.75">
      <c r="A589" s="431"/>
      <c r="B589" s="431"/>
      <c r="C589" s="431"/>
      <c r="D589" s="431"/>
      <c r="E589" s="431"/>
      <c r="F589" s="431"/>
      <c r="G589" s="431"/>
      <c r="H589" s="431"/>
      <c r="I589" s="432"/>
      <c r="J589" s="412"/>
      <c r="K589" s="412"/>
      <c r="L589" s="432"/>
      <c r="M589" s="412"/>
      <c r="N589" s="412"/>
      <c r="O589" s="412"/>
      <c r="R589" s="412"/>
      <c r="V589" s="412"/>
      <c r="W589" s="412"/>
    </row>
    <row r="590" spans="1:23" s="412" customFormat="1" ht="15.75">
      <c r="A590" s="431"/>
      <c r="B590" s="431"/>
      <c r="C590" s="431"/>
      <c r="D590" s="431"/>
      <c r="E590" s="431"/>
      <c r="F590" s="431"/>
      <c r="G590" s="431"/>
      <c r="H590" s="431"/>
      <c r="I590" s="432"/>
      <c r="L590" s="432"/>
      <c r="P590" s="414"/>
      <c r="R590" s="414"/>
      <c r="U590" s="414"/>
      <c r="W590" s="414"/>
    </row>
    <row r="591" spans="1:23" s="412" customFormat="1" ht="15.75">
      <c r="A591" s="431"/>
      <c r="B591" s="431"/>
      <c r="C591" s="431"/>
      <c r="D591" s="431"/>
      <c r="E591" s="431"/>
      <c r="F591" s="431"/>
      <c r="G591" s="431"/>
      <c r="H591" s="431"/>
      <c r="I591" s="432"/>
      <c r="L591" s="432"/>
      <c r="P591" s="414"/>
      <c r="Q591" s="414"/>
      <c r="R591" s="414"/>
      <c r="V591" s="414"/>
      <c r="W591" s="414"/>
    </row>
    <row r="592" spans="1:23" s="412" customFormat="1" ht="15.75">
      <c r="A592" s="431"/>
      <c r="B592" s="431"/>
      <c r="C592" s="431"/>
      <c r="D592" s="431"/>
      <c r="E592" s="431"/>
      <c r="F592" s="431"/>
      <c r="G592" s="431"/>
      <c r="H592" s="431"/>
      <c r="I592" s="432"/>
      <c r="L592" s="432"/>
      <c r="P592" s="414"/>
      <c r="Q592" s="414"/>
      <c r="U592" s="414"/>
      <c r="W592" s="414"/>
    </row>
    <row r="593" spans="1:20" s="412" customFormat="1" ht="15.75">
      <c r="A593" s="431"/>
      <c r="B593" s="431"/>
      <c r="C593" s="431"/>
      <c r="D593" s="431"/>
      <c r="E593" s="431"/>
      <c r="F593" s="431"/>
      <c r="G593" s="431"/>
      <c r="H593" s="431"/>
      <c r="I593" s="432"/>
      <c r="L593" s="432"/>
      <c r="R593" s="414"/>
      <c r="T593" s="433"/>
    </row>
    <row r="594" spans="1:22" s="412" customFormat="1" ht="15.75">
      <c r="A594" s="431"/>
      <c r="B594" s="431"/>
      <c r="C594" s="431"/>
      <c r="D594" s="431"/>
      <c r="E594" s="431"/>
      <c r="F594" s="431"/>
      <c r="G594" s="431"/>
      <c r="H594" s="431"/>
      <c r="I594" s="432"/>
      <c r="L594" s="432"/>
      <c r="P594" s="414"/>
      <c r="Q594" s="414"/>
      <c r="R594" s="414"/>
      <c r="U594" s="414"/>
      <c r="V594" s="414"/>
    </row>
    <row r="595" spans="1:23" s="412" customFormat="1" ht="15.75">
      <c r="A595" s="431"/>
      <c r="B595" s="431"/>
      <c r="C595" s="431"/>
      <c r="D595" s="431"/>
      <c r="E595" s="431"/>
      <c r="F595" s="431"/>
      <c r="G595" s="431"/>
      <c r="H595" s="431"/>
      <c r="I595" s="432"/>
      <c r="L595" s="432"/>
      <c r="P595" s="414"/>
      <c r="Q595" s="414"/>
      <c r="R595" s="414"/>
      <c r="T595" s="414"/>
      <c r="W595" s="414"/>
    </row>
    <row r="596" spans="1:23" ht="15.75">
      <c r="A596" s="431"/>
      <c r="B596" s="431"/>
      <c r="C596" s="431"/>
      <c r="D596" s="431"/>
      <c r="E596" s="431"/>
      <c r="F596" s="431"/>
      <c r="G596" s="431"/>
      <c r="H596" s="431"/>
      <c r="I596" s="432"/>
      <c r="J596" s="412"/>
      <c r="K596" s="412"/>
      <c r="L596" s="432"/>
      <c r="M596" s="412"/>
      <c r="N596" s="412"/>
      <c r="O596" s="412"/>
      <c r="R596" s="412"/>
      <c r="T596" s="412"/>
      <c r="V596" s="412"/>
      <c r="W596" s="412"/>
    </row>
    <row r="597" spans="1:18" ht="15.75">
      <c r="A597" s="431"/>
      <c r="B597" s="431"/>
      <c r="C597" s="431"/>
      <c r="D597" s="431"/>
      <c r="E597" s="431"/>
      <c r="F597" s="431"/>
      <c r="G597" s="431"/>
      <c r="H597" s="431"/>
      <c r="I597" s="432"/>
      <c r="J597" s="412"/>
      <c r="K597" s="412"/>
      <c r="L597" s="432"/>
      <c r="M597" s="412"/>
      <c r="N597" s="412"/>
      <c r="O597" s="412"/>
      <c r="R597" s="412"/>
    </row>
    <row r="598" spans="1:23" ht="15.75">
      <c r="A598" s="431"/>
      <c r="B598" s="431"/>
      <c r="C598" s="431"/>
      <c r="D598" s="431"/>
      <c r="E598" s="431"/>
      <c r="F598" s="431"/>
      <c r="G598" s="431"/>
      <c r="H598" s="431"/>
      <c r="I598" s="432"/>
      <c r="J598" s="412"/>
      <c r="K598" s="412"/>
      <c r="L598" s="432"/>
      <c r="M598" s="412"/>
      <c r="N598" s="412"/>
      <c r="O598" s="412"/>
      <c r="P598" s="412"/>
      <c r="Q598" s="412"/>
      <c r="T598" s="412"/>
      <c r="V598" s="412"/>
      <c r="W598" s="412"/>
    </row>
    <row r="599" spans="1:21" ht="15.75">
      <c r="A599" s="431"/>
      <c r="B599" s="431"/>
      <c r="C599" s="431"/>
      <c r="D599" s="431"/>
      <c r="E599" s="431"/>
      <c r="F599" s="431"/>
      <c r="G599" s="431"/>
      <c r="H599" s="431"/>
      <c r="I599" s="432"/>
      <c r="J599" s="412"/>
      <c r="K599" s="412"/>
      <c r="L599" s="432"/>
      <c r="M599" s="412"/>
      <c r="N599" s="412"/>
      <c r="O599" s="412"/>
      <c r="Q599" s="412"/>
      <c r="S599" s="412"/>
      <c r="T599" s="412"/>
      <c r="U599" s="412"/>
    </row>
    <row r="600" spans="1:23" s="412" customFormat="1" ht="15.75">
      <c r="A600" s="431"/>
      <c r="B600" s="431"/>
      <c r="C600" s="431"/>
      <c r="D600" s="431"/>
      <c r="E600" s="431"/>
      <c r="F600" s="431"/>
      <c r="G600" s="431"/>
      <c r="H600" s="431"/>
      <c r="I600" s="432"/>
      <c r="L600" s="432"/>
      <c r="Q600" s="414"/>
      <c r="R600" s="414"/>
      <c r="T600" s="414"/>
      <c r="U600" s="433"/>
      <c r="V600" s="414"/>
      <c r="W600" s="414"/>
    </row>
    <row r="601" spans="1:23" s="412" customFormat="1" ht="15.75">
      <c r="A601" s="431"/>
      <c r="B601" s="431"/>
      <c r="C601" s="431"/>
      <c r="D601" s="431"/>
      <c r="E601" s="431"/>
      <c r="F601" s="431"/>
      <c r="G601" s="431"/>
      <c r="H601" s="431"/>
      <c r="I601" s="432"/>
      <c r="L601" s="432"/>
      <c r="Q601" s="414"/>
      <c r="R601" s="414"/>
      <c r="V601" s="414"/>
      <c r="W601" s="414"/>
    </row>
    <row r="602" spans="1:23" s="412" customFormat="1" ht="15.75">
      <c r="A602" s="431"/>
      <c r="B602" s="431"/>
      <c r="C602" s="431"/>
      <c r="D602" s="431"/>
      <c r="E602" s="431"/>
      <c r="F602" s="431"/>
      <c r="G602" s="431"/>
      <c r="H602" s="431"/>
      <c r="I602" s="432"/>
      <c r="L602" s="432"/>
      <c r="P602" s="414"/>
      <c r="Q602" s="414"/>
      <c r="R602" s="414"/>
      <c r="S602" s="414"/>
      <c r="T602" s="414"/>
      <c r="W602" s="414"/>
    </row>
    <row r="603" spans="1:23" s="412" customFormat="1" ht="15.75">
      <c r="A603" s="431"/>
      <c r="B603" s="431"/>
      <c r="C603" s="431"/>
      <c r="D603" s="431"/>
      <c r="E603" s="431"/>
      <c r="F603" s="431"/>
      <c r="G603" s="431"/>
      <c r="H603" s="431"/>
      <c r="I603" s="432"/>
      <c r="L603" s="432"/>
      <c r="P603" s="414"/>
      <c r="Q603" s="414"/>
      <c r="R603" s="414"/>
      <c r="T603" s="414"/>
      <c r="V603" s="414"/>
      <c r="W603" s="414"/>
    </row>
    <row r="604" spans="1:23" ht="15.75">
      <c r="A604" s="431"/>
      <c r="B604" s="431"/>
      <c r="C604" s="431"/>
      <c r="D604" s="431"/>
      <c r="E604" s="431"/>
      <c r="F604" s="431"/>
      <c r="G604" s="431"/>
      <c r="H604" s="431"/>
      <c r="I604" s="432"/>
      <c r="J604" s="412"/>
      <c r="K604" s="412"/>
      <c r="L604" s="432"/>
      <c r="M604" s="412"/>
      <c r="N604" s="412"/>
      <c r="O604" s="412"/>
      <c r="S604" s="412"/>
      <c r="W604" s="412"/>
    </row>
    <row r="605" spans="1:20" ht="15.75">
      <c r="A605" s="431"/>
      <c r="B605" s="431"/>
      <c r="C605" s="431"/>
      <c r="D605" s="431"/>
      <c r="E605" s="431"/>
      <c r="F605" s="431"/>
      <c r="G605" s="431"/>
      <c r="H605" s="431"/>
      <c r="I605" s="432"/>
      <c r="J605" s="412"/>
      <c r="K605" s="412"/>
      <c r="L605" s="432"/>
      <c r="M605" s="412"/>
      <c r="N605" s="412"/>
      <c r="O605" s="412"/>
      <c r="P605" s="412"/>
      <c r="T605" s="412"/>
    </row>
    <row r="606" spans="1:22" ht="15.75">
      <c r="A606" s="431"/>
      <c r="B606" s="431"/>
      <c r="C606" s="431"/>
      <c r="D606" s="431"/>
      <c r="E606" s="431"/>
      <c r="F606" s="431"/>
      <c r="G606" s="431"/>
      <c r="H606" s="431"/>
      <c r="I606" s="432"/>
      <c r="J606" s="412"/>
      <c r="K606" s="412"/>
      <c r="L606" s="432"/>
      <c r="M606" s="412"/>
      <c r="N606" s="412"/>
      <c r="O606" s="412"/>
      <c r="R606" s="412"/>
      <c r="T606" s="433"/>
      <c r="V606" s="412"/>
    </row>
    <row r="607" spans="1:22" ht="15.75">
      <c r="A607" s="431"/>
      <c r="B607" s="431"/>
      <c r="C607" s="431"/>
      <c r="D607" s="431"/>
      <c r="E607" s="431"/>
      <c r="F607" s="431"/>
      <c r="G607" s="431"/>
      <c r="H607" s="431"/>
      <c r="I607" s="432"/>
      <c r="J607" s="412"/>
      <c r="K607" s="412"/>
      <c r="L607" s="432"/>
      <c r="M607" s="412"/>
      <c r="N607" s="412"/>
      <c r="O607" s="412"/>
      <c r="S607" s="412"/>
      <c r="T607" s="412"/>
      <c r="V607" s="412"/>
    </row>
    <row r="608" spans="1:22" ht="15.75">
      <c r="A608" s="431"/>
      <c r="B608" s="431"/>
      <c r="C608" s="431"/>
      <c r="D608" s="431"/>
      <c r="E608" s="431"/>
      <c r="F608" s="431"/>
      <c r="G608" s="431"/>
      <c r="H608" s="431"/>
      <c r="I608" s="432"/>
      <c r="J608" s="412"/>
      <c r="K608" s="412"/>
      <c r="L608" s="432"/>
      <c r="M608" s="412"/>
      <c r="N608" s="412"/>
      <c r="O608" s="412"/>
      <c r="P608" s="412"/>
      <c r="S608" s="412"/>
      <c r="T608" s="412"/>
      <c r="U608" s="412"/>
      <c r="V608" s="412"/>
    </row>
    <row r="609" spans="1:22" ht="15.75">
      <c r="A609" s="431"/>
      <c r="B609" s="431"/>
      <c r="C609" s="431"/>
      <c r="D609" s="431"/>
      <c r="E609" s="431"/>
      <c r="F609" s="431"/>
      <c r="G609" s="431"/>
      <c r="H609" s="431"/>
      <c r="I609" s="432"/>
      <c r="J609" s="412"/>
      <c r="K609" s="412"/>
      <c r="L609" s="432"/>
      <c r="M609" s="412"/>
      <c r="N609" s="412"/>
      <c r="O609" s="412"/>
      <c r="Q609" s="412"/>
      <c r="R609" s="412"/>
      <c r="S609" s="412"/>
      <c r="V609" s="412"/>
    </row>
    <row r="610" spans="1:23" ht="15.75">
      <c r="A610" s="431"/>
      <c r="B610" s="431"/>
      <c r="C610" s="431"/>
      <c r="D610" s="431"/>
      <c r="E610" s="431"/>
      <c r="F610" s="431"/>
      <c r="G610" s="431"/>
      <c r="H610" s="431"/>
      <c r="I610" s="432"/>
      <c r="J610" s="412"/>
      <c r="K610" s="412"/>
      <c r="L610" s="432"/>
      <c r="M610" s="412"/>
      <c r="N610" s="412"/>
      <c r="O610" s="412"/>
      <c r="R610" s="412"/>
      <c r="W610" s="412"/>
    </row>
    <row r="611" spans="1:22" ht="15.75">
      <c r="A611" s="431"/>
      <c r="B611" s="431"/>
      <c r="C611" s="431"/>
      <c r="D611" s="431"/>
      <c r="E611" s="431"/>
      <c r="F611" s="431"/>
      <c r="G611" s="431"/>
      <c r="H611" s="431"/>
      <c r="I611" s="432"/>
      <c r="J611" s="412"/>
      <c r="K611" s="412"/>
      <c r="L611" s="432"/>
      <c r="M611" s="412"/>
      <c r="N611" s="412"/>
      <c r="O611" s="412"/>
      <c r="Q611" s="412"/>
      <c r="R611" s="412"/>
      <c r="V611" s="412"/>
    </row>
    <row r="612" spans="1:23" ht="15.75">
      <c r="A612" s="431"/>
      <c r="B612" s="431"/>
      <c r="C612" s="431"/>
      <c r="D612" s="431"/>
      <c r="E612" s="431"/>
      <c r="F612" s="431"/>
      <c r="G612" s="431"/>
      <c r="H612" s="431"/>
      <c r="I612" s="432"/>
      <c r="J612" s="412"/>
      <c r="K612" s="412"/>
      <c r="L612" s="432"/>
      <c r="M612" s="412"/>
      <c r="N612" s="412"/>
      <c r="O612" s="412"/>
      <c r="R612" s="412"/>
      <c r="T612" s="412"/>
      <c r="V612" s="412"/>
      <c r="W612" s="412"/>
    </row>
    <row r="613" spans="1:17" ht="15.75">
      <c r="A613" s="431"/>
      <c r="B613" s="431"/>
      <c r="C613" s="431"/>
      <c r="D613" s="431"/>
      <c r="E613" s="431"/>
      <c r="F613" s="431"/>
      <c r="G613" s="431"/>
      <c r="H613" s="431"/>
      <c r="I613" s="432"/>
      <c r="J613" s="412"/>
      <c r="K613" s="412"/>
      <c r="L613" s="432"/>
      <c r="M613" s="412"/>
      <c r="N613" s="412"/>
      <c r="O613" s="412"/>
      <c r="Q613" s="412"/>
    </row>
    <row r="614" spans="1:15" ht="15.75">
      <c r="A614" s="431"/>
      <c r="B614" s="431"/>
      <c r="C614" s="431"/>
      <c r="D614" s="431"/>
      <c r="E614" s="431"/>
      <c r="F614" s="431"/>
      <c r="G614" s="431"/>
      <c r="H614" s="431"/>
      <c r="I614" s="432"/>
      <c r="J614" s="412"/>
      <c r="K614" s="412"/>
      <c r="L614" s="432"/>
      <c r="M614" s="412"/>
      <c r="N614" s="412"/>
      <c r="O614" s="412"/>
    </row>
    <row r="615" spans="1:22" ht="15.75">
      <c r="A615" s="431"/>
      <c r="B615" s="431"/>
      <c r="C615" s="431"/>
      <c r="D615" s="431"/>
      <c r="E615" s="431"/>
      <c r="F615" s="431"/>
      <c r="G615" s="431"/>
      <c r="H615" s="431"/>
      <c r="I615" s="432"/>
      <c r="J615" s="412"/>
      <c r="K615" s="412"/>
      <c r="L615" s="432"/>
      <c r="M615" s="412"/>
      <c r="N615" s="412"/>
      <c r="O615" s="412"/>
      <c r="S615" s="412"/>
      <c r="V615" s="412"/>
    </row>
    <row r="616" spans="1:20" ht="15.75">
      <c r="A616" s="431"/>
      <c r="B616" s="431"/>
      <c r="C616" s="431"/>
      <c r="D616" s="431"/>
      <c r="E616" s="431"/>
      <c r="F616" s="431"/>
      <c r="G616" s="431"/>
      <c r="H616" s="431"/>
      <c r="I616" s="432"/>
      <c r="J616" s="412"/>
      <c r="K616" s="412"/>
      <c r="L616" s="432"/>
      <c r="M616" s="412"/>
      <c r="N616" s="412"/>
      <c r="O616" s="412"/>
      <c r="Q616" s="412"/>
      <c r="S616" s="412"/>
      <c r="T616" s="412"/>
    </row>
    <row r="617" spans="1:22" ht="15.75">
      <c r="A617" s="431"/>
      <c r="B617" s="431"/>
      <c r="C617" s="431"/>
      <c r="D617" s="431"/>
      <c r="E617" s="431"/>
      <c r="F617" s="431"/>
      <c r="G617" s="431"/>
      <c r="H617" s="431"/>
      <c r="I617" s="432"/>
      <c r="J617" s="412"/>
      <c r="K617" s="412"/>
      <c r="L617" s="432"/>
      <c r="M617" s="412"/>
      <c r="N617" s="412"/>
      <c r="O617" s="412"/>
      <c r="P617" s="412"/>
      <c r="R617" s="412"/>
      <c r="U617" s="412"/>
      <c r="V617" s="412"/>
    </row>
    <row r="618" spans="1:23" ht="15.75">
      <c r="A618" s="431"/>
      <c r="B618" s="431"/>
      <c r="C618" s="431"/>
      <c r="D618" s="431"/>
      <c r="E618" s="431"/>
      <c r="F618" s="431"/>
      <c r="G618" s="431"/>
      <c r="H618" s="431"/>
      <c r="I618" s="432"/>
      <c r="J618" s="412"/>
      <c r="K618" s="412"/>
      <c r="L618" s="432"/>
      <c r="M618" s="412"/>
      <c r="N618" s="412"/>
      <c r="O618" s="412"/>
      <c r="P618" s="412"/>
      <c r="Q618" s="412"/>
      <c r="T618" s="412"/>
      <c r="U618" s="412"/>
      <c r="W618" s="412"/>
    </row>
    <row r="619" spans="1:15" ht="15.75">
      <c r="A619" s="431"/>
      <c r="B619" s="431"/>
      <c r="C619" s="431"/>
      <c r="D619" s="431"/>
      <c r="E619" s="431"/>
      <c r="F619" s="431"/>
      <c r="G619" s="431"/>
      <c r="H619" s="431"/>
      <c r="I619" s="432"/>
      <c r="J619" s="412"/>
      <c r="K619" s="412"/>
      <c r="L619" s="432"/>
      <c r="M619" s="412"/>
      <c r="N619" s="412"/>
      <c r="O619" s="412"/>
    </row>
    <row r="620" spans="1:20" ht="15.75">
      <c r="A620" s="431"/>
      <c r="B620" s="431"/>
      <c r="C620" s="431"/>
      <c r="D620" s="431"/>
      <c r="E620" s="431"/>
      <c r="F620" s="431"/>
      <c r="G620" s="431"/>
      <c r="H620" s="431"/>
      <c r="I620" s="432"/>
      <c r="J620" s="412"/>
      <c r="K620" s="412"/>
      <c r="L620" s="432"/>
      <c r="M620" s="412"/>
      <c r="N620" s="412"/>
      <c r="O620" s="412"/>
      <c r="P620" s="433"/>
      <c r="R620" s="433"/>
      <c r="T620" s="412"/>
    </row>
    <row r="621" spans="1:15" ht="15.75">
      <c r="A621" s="431"/>
      <c r="B621" s="431"/>
      <c r="C621" s="431"/>
      <c r="D621" s="431"/>
      <c r="E621" s="431"/>
      <c r="F621" s="431"/>
      <c r="G621" s="431"/>
      <c r="H621" s="431"/>
      <c r="I621" s="432"/>
      <c r="J621" s="412"/>
      <c r="K621" s="412"/>
      <c r="L621" s="432"/>
      <c r="M621" s="412"/>
      <c r="N621" s="412"/>
      <c r="O621" s="412"/>
    </row>
    <row r="622" spans="1:23" ht="15.75">
      <c r="A622" s="431"/>
      <c r="B622" s="431"/>
      <c r="C622" s="431"/>
      <c r="D622" s="431"/>
      <c r="E622" s="431"/>
      <c r="F622" s="431"/>
      <c r="G622" s="431"/>
      <c r="H622" s="431"/>
      <c r="I622" s="432"/>
      <c r="J622" s="412"/>
      <c r="K622" s="412"/>
      <c r="L622" s="432"/>
      <c r="M622" s="412"/>
      <c r="N622" s="412"/>
      <c r="O622" s="412"/>
      <c r="Q622" s="412"/>
      <c r="S622" s="412"/>
      <c r="U622" s="412"/>
      <c r="W622" s="412"/>
    </row>
    <row r="623" spans="1:22" ht="15.75">
      <c r="A623" s="431"/>
      <c r="B623" s="431"/>
      <c r="C623" s="431"/>
      <c r="D623" s="431"/>
      <c r="E623" s="431"/>
      <c r="F623" s="431"/>
      <c r="G623" s="431"/>
      <c r="H623" s="431"/>
      <c r="I623" s="432"/>
      <c r="J623" s="412"/>
      <c r="K623" s="412"/>
      <c r="L623" s="432"/>
      <c r="M623" s="412"/>
      <c r="N623" s="412"/>
      <c r="O623" s="412"/>
      <c r="Q623" s="412"/>
      <c r="R623" s="412"/>
      <c r="U623" s="412"/>
      <c r="V623" s="412"/>
    </row>
    <row r="624" spans="1:22" ht="15.75">
      <c r="A624" s="431"/>
      <c r="B624" s="431"/>
      <c r="C624" s="431"/>
      <c r="D624" s="431"/>
      <c r="E624" s="431"/>
      <c r="F624" s="431"/>
      <c r="G624" s="431"/>
      <c r="H624" s="431"/>
      <c r="I624" s="432"/>
      <c r="J624" s="412"/>
      <c r="K624" s="412"/>
      <c r="L624" s="432"/>
      <c r="M624" s="412"/>
      <c r="N624" s="412"/>
      <c r="O624" s="412"/>
      <c r="U624" s="412"/>
      <c r="V624" s="412"/>
    </row>
    <row r="625" spans="1:23" ht="16.5" customHeight="1">
      <c r="A625" s="431"/>
      <c r="B625" s="431"/>
      <c r="C625" s="431"/>
      <c r="D625" s="431"/>
      <c r="E625" s="431"/>
      <c r="F625" s="431"/>
      <c r="G625" s="431"/>
      <c r="H625" s="431"/>
      <c r="I625" s="432"/>
      <c r="J625" s="412"/>
      <c r="K625" s="412"/>
      <c r="L625" s="432"/>
      <c r="M625" s="412"/>
      <c r="N625" s="412"/>
      <c r="O625" s="412"/>
      <c r="P625" s="412"/>
      <c r="T625" s="433"/>
      <c r="W625" s="412"/>
    </row>
    <row r="626" spans="1:21" ht="15.75">
      <c r="A626" s="431"/>
      <c r="B626" s="431"/>
      <c r="C626" s="431"/>
      <c r="D626" s="431"/>
      <c r="E626" s="431"/>
      <c r="F626" s="431"/>
      <c r="G626" s="431"/>
      <c r="H626" s="431"/>
      <c r="I626" s="432"/>
      <c r="J626" s="412"/>
      <c r="K626" s="412"/>
      <c r="L626" s="432"/>
      <c r="M626" s="412"/>
      <c r="N626" s="412"/>
      <c r="O626" s="412"/>
      <c r="Q626" s="412"/>
      <c r="R626" s="433"/>
      <c r="U626" s="412"/>
    </row>
    <row r="627" spans="1:20" ht="15.75">
      <c r="A627" s="431"/>
      <c r="B627" s="431"/>
      <c r="C627" s="431"/>
      <c r="D627" s="431"/>
      <c r="E627" s="431"/>
      <c r="F627" s="431"/>
      <c r="G627" s="431"/>
      <c r="H627" s="431"/>
      <c r="I627" s="432"/>
      <c r="J627" s="412"/>
      <c r="K627" s="412"/>
      <c r="L627" s="432"/>
      <c r="M627" s="412"/>
      <c r="N627" s="412"/>
      <c r="O627" s="412"/>
      <c r="R627" s="433"/>
      <c r="S627" s="412"/>
      <c r="T627" s="412"/>
    </row>
    <row r="628" spans="1:23" ht="15.75">
      <c r="A628" s="431"/>
      <c r="B628" s="431"/>
      <c r="C628" s="431"/>
      <c r="D628" s="431"/>
      <c r="E628" s="431"/>
      <c r="F628" s="431"/>
      <c r="G628" s="431"/>
      <c r="H628" s="431"/>
      <c r="I628" s="432"/>
      <c r="J628" s="412"/>
      <c r="K628" s="412"/>
      <c r="L628" s="432"/>
      <c r="M628" s="412"/>
      <c r="N628" s="412"/>
      <c r="O628" s="412"/>
      <c r="S628" s="412"/>
      <c r="W628" s="412"/>
    </row>
    <row r="629" spans="1:15" ht="15.75">
      <c r="A629" s="431"/>
      <c r="B629" s="431"/>
      <c r="C629" s="431"/>
      <c r="D629" s="431"/>
      <c r="E629" s="431"/>
      <c r="F629" s="431"/>
      <c r="G629" s="431"/>
      <c r="H629" s="431"/>
      <c r="I629" s="432"/>
      <c r="J629" s="412"/>
      <c r="K629" s="412"/>
      <c r="L629" s="432"/>
      <c r="M629" s="412"/>
      <c r="N629" s="412"/>
      <c r="O629" s="412"/>
    </row>
    <row r="630" spans="1:23" ht="15.75">
      <c r="A630" s="431"/>
      <c r="B630" s="431"/>
      <c r="C630" s="431"/>
      <c r="D630" s="431"/>
      <c r="E630" s="431"/>
      <c r="F630" s="431"/>
      <c r="G630" s="431"/>
      <c r="H630" s="431"/>
      <c r="I630" s="432"/>
      <c r="J630" s="412"/>
      <c r="K630" s="412"/>
      <c r="L630" s="432"/>
      <c r="M630" s="412"/>
      <c r="N630" s="412"/>
      <c r="O630" s="412"/>
      <c r="Q630" s="412"/>
      <c r="S630" s="412"/>
      <c r="U630" s="412"/>
      <c r="W630" s="412"/>
    </row>
    <row r="631" spans="1:23" ht="15.75">
      <c r="A631" s="431"/>
      <c r="B631" s="431"/>
      <c r="C631" s="431"/>
      <c r="D631" s="431"/>
      <c r="E631" s="431"/>
      <c r="F631" s="431"/>
      <c r="G631" s="431"/>
      <c r="H631" s="431"/>
      <c r="I631" s="432"/>
      <c r="J631" s="412"/>
      <c r="K631" s="412"/>
      <c r="L631" s="432"/>
      <c r="M631" s="412"/>
      <c r="N631" s="412"/>
      <c r="O631" s="412"/>
      <c r="W631" s="412"/>
    </row>
    <row r="632" spans="1:17" ht="15.75">
      <c r="A632" s="431"/>
      <c r="B632" s="431"/>
      <c r="C632" s="431"/>
      <c r="D632" s="431"/>
      <c r="E632" s="431"/>
      <c r="F632" s="431"/>
      <c r="G632" s="431"/>
      <c r="H632" s="431"/>
      <c r="I632" s="432"/>
      <c r="J632" s="412"/>
      <c r="K632" s="412"/>
      <c r="L632" s="432"/>
      <c r="M632" s="412"/>
      <c r="N632" s="412"/>
      <c r="O632" s="412"/>
      <c r="P632" s="412"/>
      <c r="Q632" s="412"/>
    </row>
    <row r="633" spans="1:22" ht="15.75">
      <c r="A633" s="431"/>
      <c r="B633" s="431"/>
      <c r="C633" s="431"/>
      <c r="D633" s="431"/>
      <c r="E633" s="431"/>
      <c r="F633" s="431"/>
      <c r="G633" s="431"/>
      <c r="H633" s="431"/>
      <c r="I633" s="432"/>
      <c r="J633" s="412"/>
      <c r="K633" s="412"/>
      <c r="L633" s="432"/>
      <c r="M633" s="412"/>
      <c r="N633" s="412"/>
      <c r="O633" s="412"/>
      <c r="Q633" s="412"/>
      <c r="R633" s="412"/>
      <c r="T633" s="412"/>
      <c r="V633" s="412"/>
    </row>
    <row r="634" spans="1:22" ht="15.75">
      <c r="A634" s="431"/>
      <c r="B634" s="431"/>
      <c r="C634" s="431"/>
      <c r="D634" s="431"/>
      <c r="E634" s="431"/>
      <c r="F634" s="431"/>
      <c r="G634" s="431"/>
      <c r="H634" s="431"/>
      <c r="I634" s="432"/>
      <c r="J634" s="412"/>
      <c r="K634" s="412"/>
      <c r="L634" s="432"/>
      <c r="M634" s="412"/>
      <c r="N634" s="412"/>
      <c r="O634" s="412"/>
      <c r="Q634" s="412"/>
      <c r="T634" s="412"/>
      <c r="V634" s="412"/>
    </row>
    <row r="635" spans="1:17" ht="15.75">
      <c r="A635" s="431"/>
      <c r="B635" s="431"/>
      <c r="C635" s="431"/>
      <c r="D635" s="431"/>
      <c r="E635" s="431"/>
      <c r="F635" s="431"/>
      <c r="G635" s="431"/>
      <c r="H635" s="431"/>
      <c r="I635" s="432"/>
      <c r="J635" s="412"/>
      <c r="K635" s="412"/>
      <c r="L635" s="432"/>
      <c r="M635" s="412"/>
      <c r="N635" s="412"/>
      <c r="O635" s="412"/>
      <c r="Q635" s="412"/>
    </row>
    <row r="636" spans="1:23" ht="15.75">
      <c r="A636" s="431"/>
      <c r="B636" s="431"/>
      <c r="C636" s="431"/>
      <c r="D636" s="431"/>
      <c r="E636" s="431"/>
      <c r="F636" s="431"/>
      <c r="G636" s="431"/>
      <c r="H636" s="431"/>
      <c r="I636" s="432"/>
      <c r="J636" s="412"/>
      <c r="K636" s="412"/>
      <c r="L636" s="432"/>
      <c r="M636" s="412"/>
      <c r="N636" s="412"/>
      <c r="O636" s="412"/>
      <c r="P636" s="412"/>
      <c r="V636" s="412"/>
      <c r="W636" s="412"/>
    </row>
    <row r="637" spans="1:17" ht="15.75">
      <c r="A637" s="431"/>
      <c r="B637" s="431"/>
      <c r="C637" s="431"/>
      <c r="D637" s="431"/>
      <c r="E637" s="431"/>
      <c r="F637" s="431"/>
      <c r="G637" s="431"/>
      <c r="H637" s="431"/>
      <c r="I637" s="432"/>
      <c r="J637" s="412"/>
      <c r="K637" s="412"/>
      <c r="L637" s="432"/>
      <c r="M637" s="412"/>
      <c r="N637" s="412"/>
      <c r="O637" s="412"/>
      <c r="P637" s="412"/>
      <c r="Q637" s="412"/>
    </row>
    <row r="638" spans="1:23" ht="15.75">
      <c r="A638" s="431"/>
      <c r="B638" s="431"/>
      <c r="C638" s="431"/>
      <c r="D638" s="431"/>
      <c r="E638" s="431"/>
      <c r="F638" s="431"/>
      <c r="G638" s="431"/>
      <c r="H638" s="431"/>
      <c r="I638" s="432"/>
      <c r="J638" s="412"/>
      <c r="K638" s="412"/>
      <c r="L638" s="432"/>
      <c r="M638" s="412"/>
      <c r="N638" s="412"/>
      <c r="O638" s="412"/>
      <c r="Q638" s="412"/>
      <c r="S638" s="412"/>
      <c r="U638" s="412"/>
      <c r="W638" s="412"/>
    </row>
    <row r="639" spans="1:15" ht="15.75">
      <c r="A639" s="431"/>
      <c r="B639" s="431"/>
      <c r="C639" s="431"/>
      <c r="D639" s="431"/>
      <c r="E639" s="431"/>
      <c r="F639" s="431"/>
      <c r="G639" s="431"/>
      <c r="H639" s="431"/>
      <c r="I639" s="432"/>
      <c r="J639" s="412"/>
      <c r="K639" s="412"/>
      <c r="L639" s="432"/>
      <c r="M639" s="412"/>
      <c r="N639" s="412"/>
      <c r="O639" s="412"/>
    </row>
    <row r="640" spans="1:18" ht="15.75">
      <c r="A640" s="431"/>
      <c r="B640" s="431"/>
      <c r="C640" s="431"/>
      <c r="D640" s="431"/>
      <c r="E640" s="431"/>
      <c r="F640" s="431"/>
      <c r="G640" s="431"/>
      <c r="H640" s="431"/>
      <c r="I640" s="432"/>
      <c r="J640" s="412"/>
      <c r="K640" s="412"/>
      <c r="L640" s="432"/>
      <c r="M640" s="412"/>
      <c r="N640" s="412"/>
      <c r="O640" s="412"/>
      <c r="Q640" s="412"/>
      <c r="R640" s="412"/>
    </row>
    <row r="641" spans="1:23" s="412" customFormat="1" ht="15.75">
      <c r="A641" s="431"/>
      <c r="B641" s="431"/>
      <c r="C641" s="431"/>
      <c r="D641" s="431"/>
      <c r="E641" s="431"/>
      <c r="F641" s="431"/>
      <c r="G641" s="431"/>
      <c r="H641" s="431"/>
      <c r="I641" s="432"/>
      <c r="L641" s="432"/>
      <c r="P641" s="414"/>
      <c r="Q641" s="414"/>
      <c r="R641" s="414"/>
      <c r="S641" s="414"/>
      <c r="T641" s="414"/>
      <c r="V641" s="414"/>
      <c r="W641" s="414"/>
    </row>
    <row r="642" spans="1:23" ht="15.75">
      <c r="A642" s="431"/>
      <c r="B642" s="431"/>
      <c r="C642" s="431"/>
      <c r="D642" s="431"/>
      <c r="E642" s="431"/>
      <c r="F642" s="431"/>
      <c r="G642" s="431"/>
      <c r="H642" s="431"/>
      <c r="I642" s="432"/>
      <c r="J642" s="412"/>
      <c r="K642" s="412"/>
      <c r="L642" s="432"/>
      <c r="M642" s="412"/>
      <c r="N642" s="412"/>
      <c r="O642" s="412"/>
      <c r="Q642" s="412"/>
      <c r="S642" s="412"/>
      <c r="U642" s="412"/>
      <c r="W642" s="412"/>
    </row>
    <row r="643" spans="1:15" ht="15.75">
      <c r="A643" s="431"/>
      <c r="B643" s="431"/>
      <c r="C643" s="431"/>
      <c r="D643" s="431"/>
      <c r="E643" s="431"/>
      <c r="F643" s="431"/>
      <c r="G643" s="431"/>
      <c r="H643" s="431"/>
      <c r="I643" s="432"/>
      <c r="J643" s="412"/>
      <c r="K643" s="412"/>
      <c r="L643" s="432"/>
      <c r="M643" s="412"/>
      <c r="N643" s="412"/>
      <c r="O643" s="412"/>
    </row>
    <row r="644" spans="1:17" ht="15.75">
      <c r="A644" s="431"/>
      <c r="B644" s="431"/>
      <c r="C644" s="431"/>
      <c r="D644" s="431"/>
      <c r="E644" s="431"/>
      <c r="F644" s="431"/>
      <c r="G644" s="431"/>
      <c r="H644" s="431"/>
      <c r="I644" s="432"/>
      <c r="J644" s="412"/>
      <c r="K644" s="412"/>
      <c r="L644" s="432"/>
      <c r="M644" s="412"/>
      <c r="N644" s="412"/>
      <c r="O644" s="412"/>
      <c r="Q644" s="412"/>
    </row>
    <row r="645" spans="1:16" ht="15.75">
      <c r="A645" s="431"/>
      <c r="B645" s="431"/>
      <c r="C645" s="431"/>
      <c r="D645" s="431"/>
      <c r="E645" s="431"/>
      <c r="F645" s="431"/>
      <c r="G645" s="431"/>
      <c r="H645" s="431"/>
      <c r="I645" s="432"/>
      <c r="J645" s="412"/>
      <c r="K645" s="412"/>
      <c r="L645" s="432"/>
      <c r="M645" s="412"/>
      <c r="N645" s="412"/>
      <c r="O645" s="412"/>
      <c r="P645" s="412"/>
    </row>
    <row r="646" spans="1:23" ht="15.75">
      <c r="A646" s="431"/>
      <c r="B646" s="431"/>
      <c r="C646" s="431"/>
      <c r="D646" s="431"/>
      <c r="E646" s="431"/>
      <c r="F646" s="431"/>
      <c r="G646" s="431"/>
      <c r="H646" s="431"/>
      <c r="I646" s="432"/>
      <c r="J646" s="412"/>
      <c r="K646" s="412"/>
      <c r="L646" s="432"/>
      <c r="M646" s="412"/>
      <c r="N646" s="412"/>
      <c r="O646" s="412"/>
      <c r="W646" s="412"/>
    </row>
    <row r="647" spans="1:23" ht="15.75">
      <c r="A647" s="431"/>
      <c r="B647" s="431"/>
      <c r="C647" s="431"/>
      <c r="D647" s="431"/>
      <c r="E647" s="431"/>
      <c r="F647" s="431"/>
      <c r="G647" s="431"/>
      <c r="H647" s="431"/>
      <c r="I647" s="432"/>
      <c r="J647" s="412"/>
      <c r="K647" s="412"/>
      <c r="L647" s="432"/>
      <c r="M647" s="412"/>
      <c r="N647" s="412"/>
      <c r="O647" s="412"/>
      <c r="P647" s="412"/>
      <c r="Q647" s="433"/>
      <c r="R647" s="412"/>
      <c r="S647" s="433"/>
      <c r="U647" s="412"/>
      <c r="W647" s="412"/>
    </row>
    <row r="648" spans="1:16" ht="15.75">
      <c r="A648" s="431"/>
      <c r="B648" s="431"/>
      <c r="C648" s="431"/>
      <c r="D648" s="431"/>
      <c r="E648" s="431"/>
      <c r="F648" s="431"/>
      <c r="G648" s="431"/>
      <c r="H648" s="431"/>
      <c r="I648" s="432"/>
      <c r="J648" s="412"/>
      <c r="K648" s="412"/>
      <c r="L648" s="432"/>
      <c r="M648" s="412"/>
      <c r="N648" s="412"/>
      <c r="O648" s="412"/>
      <c r="P648" s="412"/>
    </row>
    <row r="649" spans="1:15" ht="15.75">
      <c r="A649" s="431"/>
      <c r="B649" s="431"/>
      <c r="C649" s="431"/>
      <c r="D649" s="431"/>
      <c r="E649" s="431"/>
      <c r="F649" s="431"/>
      <c r="G649" s="431"/>
      <c r="H649" s="431"/>
      <c r="I649" s="432"/>
      <c r="J649" s="412"/>
      <c r="K649" s="412"/>
      <c r="L649" s="432"/>
      <c r="M649" s="412"/>
      <c r="N649" s="412"/>
      <c r="O649" s="412"/>
    </row>
    <row r="650" spans="1:19" ht="15.75">
      <c r="A650" s="431"/>
      <c r="B650" s="431"/>
      <c r="C650" s="431"/>
      <c r="D650" s="431"/>
      <c r="E650" s="431"/>
      <c r="F650" s="431"/>
      <c r="G650" s="431"/>
      <c r="H650" s="431"/>
      <c r="I650" s="432"/>
      <c r="J650" s="412"/>
      <c r="K650" s="412"/>
      <c r="L650" s="432"/>
      <c r="M650" s="412"/>
      <c r="N650" s="412"/>
      <c r="O650" s="412"/>
      <c r="Q650" s="412"/>
      <c r="R650" s="412"/>
      <c r="S650" s="412"/>
    </row>
    <row r="651" spans="1:22" ht="15.75">
      <c r="A651" s="431"/>
      <c r="B651" s="431"/>
      <c r="C651" s="431"/>
      <c r="D651" s="431"/>
      <c r="E651" s="431"/>
      <c r="F651" s="431"/>
      <c r="G651" s="431"/>
      <c r="H651" s="431"/>
      <c r="I651" s="432"/>
      <c r="J651" s="412"/>
      <c r="K651" s="412"/>
      <c r="L651" s="432"/>
      <c r="M651" s="412"/>
      <c r="N651" s="412"/>
      <c r="O651" s="412"/>
      <c r="P651" s="412"/>
      <c r="Q651" s="412"/>
      <c r="T651" s="412"/>
      <c r="U651" s="412"/>
      <c r="V651" s="412"/>
    </row>
    <row r="652" spans="1:22" ht="15.75">
      <c r="A652" s="431"/>
      <c r="B652" s="431"/>
      <c r="C652" s="431"/>
      <c r="D652" s="431"/>
      <c r="E652" s="431"/>
      <c r="F652" s="431"/>
      <c r="G652" s="431"/>
      <c r="H652" s="431"/>
      <c r="I652" s="432"/>
      <c r="J652" s="412"/>
      <c r="K652" s="412"/>
      <c r="L652" s="432"/>
      <c r="M652" s="412"/>
      <c r="N652" s="412"/>
      <c r="O652" s="412"/>
      <c r="T652" s="412"/>
      <c r="U652" s="412"/>
      <c r="V652" s="412"/>
    </row>
    <row r="653" spans="1:18" ht="15.75">
      <c r="A653" s="431"/>
      <c r="B653" s="431"/>
      <c r="C653" s="431"/>
      <c r="D653" s="431"/>
      <c r="E653" s="431"/>
      <c r="F653" s="431"/>
      <c r="G653" s="431"/>
      <c r="H653" s="431"/>
      <c r="I653" s="432"/>
      <c r="J653" s="412"/>
      <c r="K653" s="412"/>
      <c r="L653" s="432"/>
      <c r="M653" s="412"/>
      <c r="N653" s="412"/>
      <c r="O653" s="412"/>
      <c r="Q653" s="412"/>
      <c r="R653" s="412"/>
    </row>
    <row r="654" spans="1:18" ht="15.75">
      <c r="A654" s="431"/>
      <c r="B654" s="431"/>
      <c r="C654" s="431"/>
      <c r="D654" s="431"/>
      <c r="E654" s="431"/>
      <c r="F654" s="431"/>
      <c r="G654" s="431"/>
      <c r="H654" s="431"/>
      <c r="I654" s="432"/>
      <c r="J654" s="412"/>
      <c r="K654" s="412"/>
      <c r="L654" s="432"/>
      <c r="M654" s="412"/>
      <c r="N654" s="412"/>
      <c r="O654" s="412"/>
      <c r="R654" s="412"/>
    </row>
    <row r="655" spans="1:17" ht="15.75">
      <c r="A655" s="431"/>
      <c r="B655" s="431"/>
      <c r="C655" s="431"/>
      <c r="D655" s="431"/>
      <c r="E655" s="431"/>
      <c r="F655" s="431"/>
      <c r="G655" s="431"/>
      <c r="H655" s="431"/>
      <c r="I655" s="432"/>
      <c r="J655" s="412"/>
      <c r="K655" s="412"/>
      <c r="L655" s="432"/>
      <c r="M655" s="412"/>
      <c r="N655" s="412"/>
      <c r="O655" s="412"/>
      <c r="Q655" s="412"/>
    </row>
    <row r="656" spans="1:18" ht="15.75">
      <c r="A656" s="431"/>
      <c r="B656" s="431"/>
      <c r="C656" s="431"/>
      <c r="D656" s="431"/>
      <c r="E656" s="431"/>
      <c r="F656" s="431"/>
      <c r="G656" s="431"/>
      <c r="H656" s="431"/>
      <c r="I656" s="432"/>
      <c r="J656" s="412"/>
      <c r="K656" s="412"/>
      <c r="L656" s="432"/>
      <c r="M656" s="412"/>
      <c r="N656" s="412"/>
      <c r="O656" s="412"/>
      <c r="P656" s="412"/>
      <c r="Q656" s="433"/>
      <c r="R656" s="412"/>
    </row>
    <row r="657" spans="1:18" ht="15.75">
      <c r="A657" s="431"/>
      <c r="B657" s="431"/>
      <c r="C657" s="431"/>
      <c r="D657" s="431"/>
      <c r="E657" s="431"/>
      <c r="F657" s="431"/>
      <c r="G657" s="431"/>
      <c r="H657" s="431"/>
      <c r="I657" s="432"/>
      <c r="J657" s="412"/>
      <c r="K657" s="412"/>
      <c r="L657" s="432"/>
      <c r="M657" s="412"/>
      <c r="N657" s="412"/>
      <c r="O657" s="412"/>
      <c r="Q657" s="412"/>
      <c r="R657" s="412"/>
    </row>
    <row r="658" spans="1:18" ht="15.75">
      <c r="A658" s="431"/>
      <c r="B658" s="431"/>
      <c r="C658" s="431"/>
      <c r="D658" s="431"/>
      <c r="E658" s="431"/>
      <c r="F658" s="431"/>
      <c r="G658" s="431"/>
      <c r="H658" s="431"/>
      <c r="I658" s="432"/>
      <c r="J658" s="412"/>
      <c r="K658" s="412"/>
      <c r="L658" s="432"/>
      <c r="M658" s="412"/>
      <c r="N658" s="412"/>
      <c r="O658" s="412"/>
      <c r="R658" s="433"/>
    </row>
    <row r="659" spans="1:21" ht="15.75">
      <c r="A659" s="431"/>
      <c r="B659" s="431"/>
      <c r="C659" s="431"/>
      <c r="D659" s="431"/>
      <c r="E659" s="431"/>
      <c r="F659" s="431"/>
      <c r="G659" s="431"/>
      <c r="H659" s="431"/>
      <c r="I659" s="432"/>
      <c r="J659" s="412"/>
      <c r="K659" s="412"/>
      <c r="L659" s="432"/>
      <c r="M659" s="412"/>
      <c r="N659" s="412"/>
      <c r="O659" s="412"/>
      <c r="Q659" s="412"/>
      <c r="R659" s="433"/>
      <c r="U659" s="412"/>
    </row>
    <row r="660" spans="1:22" ht="15.75">
      <c r="A660" s="431"/>
      <c r="B660" s="431"/>
      <c r="C660" s="431"/>
      <c r="D660" s="431"/>
      <c r="E660" s="431"/>
      <c r="F660" s="431"/>
      <c r="G660" s="431"/>
      <c r="H660" s="431"/>
      <c r="I660" s="432"/>
      <c r="J660" s="412"/>
      <c r="K660" s="412"/>
      <c r="L660" s="432"/>
      <c r="M660" s="412"/>
      <c r="N660" s="412"/>
      <c r="O660" s="412"/>
      <c r="P660" s="412"/>
      <c r="R660" s="412"/>
      <c r="U660" s="412"/>
      <c r="V660" s="412"/>
    </row>
    <row r="661" spans="1:22" ht="15.75">
      <c r="A661" s="431"/>
      <c r="B661" s="431"/>
      <c r="C661" s="431"/>
      <c r="D661" s="431"/>
      <c r="E661" s="431"/>
      <c r="F661" s="431"/>
      <c r="G661" s="431"/>
      <c r="H661" s="431"/>
      <c r="I661" s="432"/>
      <c r="J661" s="412"/>
      <c r="K661" s="412"/>
      <c r="L661" s="432"/>
      <c r="M661" s="412"/>
      <c r="N661" s="412"/>
      <c r="O661" s="412"/>
      <c r="Q661" s="412"/>
      <c r="V661" s="412"/>
    </row>
    <row r="662" spans="1:22" ht="15.75">
      <c r="A662" s="431"/>
      <c r="B662" s="431"/>
      <c r="C662" s="431"/>
      <c r="D662" s="431"/>
      <c r="E662" s="431"/>
      <c r="F662" s="431"/>
      <c r="G662" s="431"/>
      <c r="H662" s="431"/>
      <c r="I662" s="432"/>
      <c r="J662" s="412"/>
      <c r="K662" s="412"/>
      <c r="L662" s="432"/>
      <c r="M662" s="412"/>
      <c r="N662" s="412"/>
      <c r="O662" s="412"/>
      <c r="Q662" s="433"/>
      <c r="R662" s="412"/>
      <c r="S662" s="412"/>
      <c r="V662" s="433"/>
    </row>
    <row r="663" spans="1:18" ht="15.75">
      <c r="A663" s="431"/>
      <c r="B663" s="431"/>
      <c r="C663" s="431"/>
      <c r="D663" s="431"/>
      <c r="E663" s="431"/>
      <c r="F663" s="431"/>
      <c r="G663" s="431"/>
      <c r="H663" s="431"/>
      <c r="I663" s="432"/>
      <c r="J663" s="412"/>
      <c r="K663" s="412"/>
      <c r="L663" s="432"/>
      <c r="M663" s="412"/>
      <c r="N663" s="412"/>
      <c r="O663" s="412"/>
      <c r="R663" s="433"/>
    </row>
    <row r="664" spans="1:15" ht="15.75">
      <c r="A664" s="431"/>
      <c r="B664" s="431"/>
      <c r="C664" s="431"/>
      <c r="D664" s="431"/>
      <c r="E664" s="431"/>
      <c r="F664" s="431"/>
      <c r="G664" s="431"/>
      <c r="H664" s="431"/>
      <c r="I664" s="432"/>
      <c r="J664" s="412"/>
      <c r="K664" s="412"/>
      <c r="L664" s="432"/>
      <c r="M664" s="412"/>
      <c r="N664" s="412"/>
      <c r="O664" s="412"/>
    </row>
    <row r="665" spans="1:23" ht="15.75">
      <c r="A665" s="431"/>
      <c r="B665" s="431"/>
      <c r="C665" s="431"/>
      <c r="D665" s="431"/>
      <c r="E665" s="431"/>
      <c r="F665" s="431"/>
      <c r="G665" s="431"/>
      <c r="H665" s="431"/>
      <c r="I665" s="432"/>
      <c r="J665" s="412"/>
      <c r="K665" s="412"/>
      <c r="L665" s="432"/>
      <c r="M665" s="412"/>
      <c r="N665" s="412"/>
      <c r="O665" s="412"/>
      <c r="P665" s="412"/>
      <c r="Q665" s="412"/>
      <c r="R665" s="433"/>
      <c r="T665" s="412"/>
      <c r="W665" s="412"/>
    </row>
    <row r="666" spans="1:22" ht="15.75">
      <c r="A666" s="431"/>
      <c r="B666" s="431"/>
      <c r="C666" s="431"/>
      <c r="D666" s="431"/>
      <c r="E666" s="431"/>
      <c r="F666" s="431"/>
      <c r="G666" s="431"/>
      <c r="H666" s="431"/>
      <c r="I666" s="432"/>
      <c r="J666" s="412"/>
      <c r="K666" s="412"/>
      <c r="L666" s="432"/>
      <c r="M666" s="412"/>
      <c r="N666" s="412"/>
      <c r="O666" s="412"/>
      <c r="Q666" s="412"/>
      <c r="R666" s="412"/>
      <c r="V666" s="412"/>
    </row>
    <row r="667" spans="1:22" ht="15.75">
      <c r="A667" s="431"/>
      <c r="B667" s="431"/>
      <c r="C667" s="431"/>
      <c r="D667" s="431"/>
      <c r="E667" s="431"/>
      <c r="F667" s="431"/>
      <c r="G667" s="431"/>
      <c r="H667" s="431"/>
      <c r="I667" s="432"/>
      <c r="J667" s="412"/>
      <c r="K667" s="412"/>
      <c r="L667" s="432"/>
      <c r="M667" s="412"/>
      <c r="N667" s="412"/>
      <c r="O667" s="412"/>
      <c r="S667" s="412"/>
      <c r="T667" s="412"/>
      <c r="V667" s="412"/>
    </row>
    <row r="668" spans="1:18" ht="15.75">
      <c r="A668" s="431"/>
      <c r="B668" s="431"/>
      <c r="C668" s="431"/>
      <c r="D668" s="431"/>
      <c r="E668" s="431"/>
      <c r="F668" s="431"/>
      <c r="G668" s="431"/>
      <c r="H668" s="431"/>
      <c r="I668" s="432"/>
      <c r="J668" s="412"/>
      <c r="K668" s="412"/>
      <c r="L668" s="432"/>
      <c r="M668" s="412"/>
      <c r="N668" s="412"/>
      <c r="O668" s="412"/>
      <c r="R668" s="433"/>
    </row>
    <row r="669" spans="1:23" ht="15.75">
      <c r="A669" s="431"/>
      <c r="B669" s="431"/>
      <c r="C669" s="431"/>
      <c r="D669" s="431"/>
      <c r="E669" s="431"/>
      <c r="F669" s="431"/>
      <c r="G669" s="431"/>
      <c r="H669" s="431"/>
      <c r="I669" s="432"/>
      <c r="J669" s="412"/>
      <c r="K669" s="412"/>
      <c r="L669" s="432"/>
      <c r="M669" s="412"/>
      <c r="N669" s="412"/>
      <c r="O669" s="412"/>
      <c r="W669" s="433"/>
    </row>
    <row r="670" spans="1:23" ht="15.75">
      <c r="A670" s="431"/>
      <c r="B670" s="431"/>
      <c r="C670" s="431"/>
      <c r="D670" s="431"/>
      <c r="E670" s="431"/>
      <c r="F670" s="431"/>
      <c r="G670" s="431"/>
      <c r="H670" s="431"/>
      <c r="I670" s="432"/>
      <c r="J670" s="412"/>
      <c r="K670" s="412"/>
      <c r="L670" s="432"/>
      <c r="M670" s="412"/>
      <c r="N670" s="412"/>
      <c r="O670" s="412"/>
      <c r="W670" s="412"/>
    </row>
    <row r="671" spans="1:23" ht="15.75">
      <c r="A671" s="431"/>
      <c r="B671" s="431"/>
      <c r="C671" s="431"/>
      <c r="D671" s="431"/>
      <c r="E671" s="431"/>
      <c r="F671" s="431"/>
      <c r="G671" s="431"/>
      <c r="H671" s="431"/>
      <c r="I671" s="432"/>
      <c r="J671" s="412"/>
      <c r="K671" s="412"/>
      <c r="L671" s="432"/>
      <c r="M671" s="412"/>
      <c r="N671" s="412"/>
      <c r="O671" s="412"/>
      <c r="P671" s="412"/>
      <c r="R671" s="412"/>
      <c r="W671" s="412"/>
    </row>
    <row r="672" spans="1:18" ht="15.75">
      <c r="A672" s="431"/>
      <c r="B672" s="431"/>
      <c r="C672" s="431"/>
      <c r="D672" s="431"/>
      <c r="E672" s="431"/>
      <c r="F672" s="431"/>
      <c r="G672" s="431"/>
      <c r="H672" s="431"/>
      <c r="I672" s="432"/>
      <c r="J672" s="412"/>
      <c r="K672" s="412"/>
      <c r="L672" s="432"/>
      <c r="M672" s="412"/>
      <c r="N672" s="412"/>
      <c r="O672" s="412"/>
      <c r="P672" s="412"/>
      <c r="Q672" s="433"/>
      <c r="R672" s="412"/>
    </row>
    <row r="673" spans="1:22" ht="15.75">
      <c r="A673" s="431"/>
      <c r="B673" s="431"/>
      <c r="C673" s="431"/>
      <c r="D673" s="431"/>
      <c r="E673" s="431"/>
      <c r="F673" s="431"/>
      <c r="G673" s="431"/>
      <c r="H673" s="431"/>
      <c r="I673" s="432"/>
      <c r="J673" s="412"/>
      <c r="K673" s="412"/>
      <c r="L673" s="432"/>
      <c r="M673" s="412"/>
      <c r="N673" s="412"/>
      <c r="O673" s="412"/>
      <c r="Q673" s="433"/>
      <c r="R673" s="412"/>
      <c r="S673" s="412"/>
      <c r="V673" s="433"/>
    </row>
    <row r="674" spans="1:21" ht="15.75">
      <c r="A674" s="431"/>
      <c r="B674" s="431"/>
      <c r="C674" s="431"/>
      <c r="D674" s="431"/>
      <c r="E674" s="431"/>
      <c r="F674" s="431"/>
      <c r="G674" s="431"/>
      <c r="H674" s="431"/>
      <c r="I674" s="432"/>
      <c r="J674" s="412"/>
      <c r="K674" s="412"/>
      <c r="L674" s="432"/>
      <c r="M674" s="412"/>
      <c r="N674" s="412"/>
      <c r="O674" s="412"/>
      <c r="P674" s="412"/>
      <c r="T674" s="412"/>
      <c r="U674" s="433"/>
    </row>
    <row r="675" spans="1:22" ht="15.75">
      <c r="A675" s="431"/>
      <c r="B675" s="431"/>
      <c r="C675" s="431"/>
      <c r="D675" s="431"/>
      <c r="E675" s="431"/>
      <c r="F675" s="431"/>
      <c r="G675" s="431"/>
      <c r="H675" s="431"/>
      <c r="I675" s="432"/>
      <c r="J675" s="412"/>
      <c r="K675" s="412"/>
      <c r="L675" s="432"/>
      <c r="M675" s="412"/>
      <c r="N675" s="412"/>
      <c r="O675" s="412"/>
      <c r="U675" s="412"/>
      <c r="V675" s="412"/>
    </row>
    <row r="676" spans="1:15" ht="15.75">
      <c r="A676" s="431"/>
      <c r="B676" s="431"/>
      <c r="C676" s="431"/>
      <c r="D676" s="431"/>
      <c r="E676" s="431"/>
      <c r="F676" s="431"/>
      <c r="G676" s="431"/>
      <c r="H676" s="431"/>
      <c r="I676" s="432"/>
      <c r="J676" s="412"/>
      <c r="K676" s="412"/>
      <c r="L676" s="432"/>
      <c r="M676" s="412"/>
      <c r="N676" s="412"/>
      <c r="O676" s="412"/>
    </row>
    <row r="677" spans="1:22" ht="15.75">
      <c r="A677" s="431"/>
      <c r="B677" s="431"/>
      <c r="C677" s="431"/>
      <c r="D677" s="431"/>
      <c r="E677" s="431"/>
      <c r="F677" s="431"/>
      <c r="G677" s="431"/>
      <c r="H677" s="431"/>
      <c r="I677" s="432"/>
      <c r="J677" s="412"/>
      <c r="K677" s="412"/>
      <c r="L677" s="432"/>
      <c r="M677" s="412"/>
      <c r="N677" s="412"/>
      <c r="O677" s="412"/>
      <c r="P677" s="412"/>
      <c r="Q677" s="412"/>
      <c r="U677" s="412"/>
      <c r="V677" s="412"/>
    </row>
    <row r="678" spans="1:15" ht="15.75">
      <c r="A678" s="431"/>
      <c r="B678" s="431"/>
      <c r="C678" s="431"/>
      <c r="D678" s="431"/>
      <c r="E678" s="431"/>
      <c r="F678" s="431"/>
      <c r="G678" s="431"/>
      <c r="H678" s="431"/>
      <c r="I678" s="432"/>
      <c r="J678" s="412"/>
      <c r="K678" s="412"/>
      <c r="L678" s="432"/>
      <c r="M678" s="412"/>
      <c r="N678" s="412"/>
      <c r="O678" s="412"/>
    </row>
    <row r="679" spans="1:23" ht="15.75">
      <c r="A679" s="431"/>
      <c r="B679" s="431"/>
      <c r="C679" s="431"/>
      <c r="D679" s="431"/>
      <c r="E679" s="431"/>
      <c r="F679" s="431"/>
      <c r="G679" s="431"/>
      <c r="H679" s="431"/>
      <c r="I679" s="432"/>
      <c r="J679" s="412"/>
      <c r="K679" s="412"/>
      <c r="L679" s="432"/>
      <c r="M679" s="412"/>
      <c r="N679" s="412"/>
      <c r="O679" s="412"/>
      <c r="Q679" s="433"/>
      <c r="W679" s="412"/>
    </row>
    <row r="680" spans="1:22" ht="18" customHeight="1">
      <c r="A680" s="431"/>
      <c r="B680" s="431"/>
      <c r="C680" s="431"/>
      <c r="D680" s="431"/>
      <c r="E680" s="431"/>
      <c r="F680" s="431"/>
      <c r="G680" s="431"/>
      <c r="H680" s="431"/>
      <c r="I680" s="432"/>
      <c r="J680" s="412"/>
      <c r="K680" s="412"/>
      <c r="L680" s="432"/>
      <c r="M680" s="412"/>
      <c r="N680" s="412"/>
      <c r="O680" s="412"/>
      <c r="Q680" s="412"/>
      <c r="R680" s="412"/>
      <c r="S680" s="412"/>
      <c r="T680" s="412"/>
      <c r="V680" s="412"/>
    </row>
    <row r="681" spans="1:22" ht="15.75">
      <c r="A681" s="431"/>
      <c r="B681" s="431"/>
      <c r="C681" s="431"/>
      <c r="D681" s="431"/>
      <c r="E681" s="431"/>
      <c r="F681" s="431"/>
      <c r="G681" s="431"/>
      <c r="H681" s="431"/>
      <c r="I681" s="432"/>
      <c r="J681" s="412"/>
      <c r="K681" s="412"/>
      <c r="L681" s="432"/>
      <c r="M681" s="412"/>
      <c r="N681" s="412"/>
      <c r="O681" s="412"/>
      <c r="P681" s="412"/>
      <c r="Q681" s="412"/>
      <c r="U681" s="412"/>
      <c r="V681" s="412"/>
    </row>
    <row r="682" spans="1:19" ht="15.75">
      <c r="A682" s="431"/>
      <c r="B682" s="431"/>
      <c r="C682" s="431"/>
      <c r="D682" s="431"/>
      <c r="E682" s="431"/>
      <c r="F682" s="431"/>
      <c r="G682" s="431"/>
      <c r="H682" s="431"/>
      <c r="I682" s="432"/>
      <c r="J682" s="412"/>
      <c r="K682" s="412"/>
      <c r="L682" s="432"/>
      <c r="M682" s="412"/>
      <c r="N682" s="412"/>
      <c r="O682" s="412"/>
      <c r="P682" s="412"/>
      <c r="S682" s="412"/>
    </row>
    <row r="683" spans="1:23" ht="15.75">
      <c r="A683" s="431"/>
      <c r="B683" s="431"/>
      <c r="C683" s="431"/>
      <c r="D683" s="431"/>
      <c r="E683" s="431"/>
      <c r="F683" s="431"/>
      <c r="G683" s="431"/>
      <c r="H683" s="431"/>
      <c r="I683" s="432"/>
      <c r="J683" s="412"/>
      <c r="K683" s="412"/>
      <c r="L683" s="432"/>
      <c r="M683" s="412"/>
      <c r="N683" s="412"/>
      <c r="O683" s="412"/>
      <c r="Q683" s="412"/>
      <c r="S683" s="412"/>
      <c r="T683" s="412"/>
      <c r="W683" s="412"/>
    </row>
    <row r="684" spans="1:15" ht="15.75">
      <c r="A684" s="431"/>
      <c r="B684" s="431"/>
      <c r="C684" s="431"/>
      <c r="D684" s="431"/>
      <c r="E684" s="431"/>
      <c r="F684" s="431"/>
      <c r="G684" s="431"/>
      <c r="H684" s="431"/>
      <c r="I684" s="432"/>
      <c r="J684" s="412"/>
      <c r="K684" s="412"/>
      <c r="L684" s="432"/>
      <c r="M684" s="412"/>
      <c r="N684" s="412"/>
      <c r="O684" s="412"/>
    </row>
    <row r="685" spans="1:17" ht="15.75">
      <c r="A685" s="431"/>
      <c r="B685" s="431"/>
      <c r="C685" s="431"/>
      <c r="D685" s="431"/>
      <c r="E685" s="431"/>
      <c r="F685" s="431"/>
      <c r="G685" s="431"/>
      <c r="H685" s="431"/>
      <c r="I685" s="432"/>
      <c r="J685" s="412"/>
      <c r="K685" s="412"/>
      <c r="L685" s="432"/>
      <c r="M685" s="412"/>
      <c r="N685" s="412"/>
      <c r="O685" s="412"/>
      <c r="Q685" s="412"/>
    </row>
    <row r="686" spans="1:15" ht="15.75">
      <c r="A686" s="431"/>
      <c r="B686" s="431"/>
      <c r="C686" s="431"/>
      <c r="D686" s="431"/>
      <c r="E686" s="431"/>
      <c r="F686" s="431"/>
      <c r="G686" s="431"/>
      <c r="H686" s="431"/>
      <c r="I686" s="432"/>
      <c r="J686" s="412"/>
      <c r="K686" s="412"/>
      <c r="L686" s="432"/>
      <c r="M686" s="412"/>
      <c r="N686" s="412"/>
      <c r="O686" s="412"/>
    </row>
    <row r="687" spans="1:22" ht="15.75">
      <c r="A687" s="431"/>
      <c r="B687" s="431"/>
      <c r="C687" s="431"/>
      <c r="D687" s="431"/>
      <c r="E687" s="431"/>
      <c r="F687" s="431"/>
      <c r="G687" s="431"/>
      <c r="H687" s="431"/>
      <c r="I687" s="432"/>
      <c r="J687" s="412"/>
      <c r="K687" s="412"/>
      <c r="L687" s="432"/>
      <c r="M687" s="412"/>
      <c r="N687" s="412"/>
      <c r="O687" s="412"/>
      <c r="V687" s="412"/>
    </row>
    <row r="688" spans="1:22" s="412" customFormat="1" ht="15.75">
      <c r="A688" s="431"/>
      <c r="B688" s="431"/>
      <c r="C688" s="431"/>
      <c r="D688" s="431"/>
      <c r="E688" s="431"/>
      <c r="F688" s="431"/>
      <c r="G688" s="431"/>
      <c r="H688" s="431"/>
      <c r="I688" s="432"/>
      <c r="L688" s="432"/>
      <c r="Q688" s="414"/>
      <c r="S688" s="414"/>
      <c r="T688" s="414"/>
      <c r="U688" s="414"/>
      <c r="V688" s="414"/>
    </row>
    <row r="689" spans="1:22" ht="15.75">
      <c r="A689" s="431"/>
      <c r="B689" s="431"/>
      <c r="C689" s="431"/>
      <c r="D689" s="431"/>
      <c r="E689" s="431"/>
      <c r="F689" s="431"/>
      <c r="G689" s="431"/>
      <c r="H689" s="431"/>
      <c r="I689" s="432"/>
      <c r="J689" s="412"/>
      <c r="K689" s="412"/>
      <c r="L689" s="432"/>
      <c r="M689" s="412"/>
      <c r="N689" s="412"/>
      <c r="O689" s="412"/>
      <c r="V689" s="412"/>
    </row>
    <row r="690" spans="1:22" ht="15.75">
      <c r="A690" s="431"/>
      <c r="B690" s="431"/>
      <c r="C690" s="431"/>
      <c r="D690" s="431"/>
      <c r="E690" s="431"/>
      <c r="F690" s="431"/>
      <c r="G690" s="431"/>
      <c r="H690" s="431"/>
      <c r="I690" s="432"/>
      <c r="J690" s="412"/>
      <c r="K690" s="412"/>
      <c r="L690" s="432"/>
      <c r="M690" s="412"/>
      <c r="N690" s="412"/>
      <c r="O690" s="412"/>
      <c r="Q690" s="412"/>
      <c r="V690" s="412"/>
    </row>
    <row r="691" spans="1:23" ht="15.75">
      <c r="A691" s="431"/>
      <c r="B691" s="431"/>
      <c r="C691" s="431"/>
      <c r="D691" s="431"/>
      <c r="E691" s="431"/>
      <c r="F691" s="431"/>
      <c r="G691" s="431"/>
      <c r="H691" s="431"/>
      <c r="I691" s="432"/>
      <c r="J691" s="412"/>
      <c r="K691" s="412"/>
      <c r="L691" s="432"/>
      <c r="M691" s="412"/>
      <c r="N691" s="412"/>
      <c r="O691" s="412"/>
      <c r="R691" s="412"/>
      <c r="T691" s="412"/>
      <c r="U691" s="412"/>
      <c r="V691" s="412"/>
      <c r="W691" s="412"/>
    </row>
    <row r="692" spans="1:15" ht="15.75">
      <c r="A692" s="431"/>
      <c r="B692" s="431"/>
      <c r="C692" s="431"/>
      <c r="D692" s="431"/>
      <c r="E692" s="431"/>
      <c r="F692" s="431"/>
      <c r="G692" s="431"/>
      <c r="H692" s="431"/>
      <c r="I692" s="432"/>
      <c r="J692" s="412"/>
      <c r="K692" s="412"/>
      <c r="L692" s="432"/>
      <c r="M692" s="412"/>
      <c r="N692" s="412"/>
      <c r="O692" s="412"/>
    </row>
    <row r="693" spans="1:15" ht="15.75">
      <c r="A693" s="431"/>
      <c r="B693" s="431"/>
      <c r="C693" s="431"/>
      <c r="D693" s="431"/>
      <c r="E693" s="431"/>
      <c r="F693" s="431"/>
      <c r="G693" s="431"/>
      <c r="H693" s="431"/>
      <c r="I693" s="432"/>
      <c r="J693" s="412"/>
      <c r="K693" s="412"/>
      <c r="L693" s="432"/>
      <c r="M693" s="412"/>
      <c r="N693" s="412"/>
      <c r="O693" s="412"/>
    </row>
    <row r="694" spans="1:18" ht="15.75">
      <c r="A694" s="431"/>
      <c r="B694" s="431"/>
      <c r="C694" s="431"/>
      <c r="D694" s="431"/>
      <c r="E694" s="431"/>
      <c r="F694" s="431"/>
      <c r="G694" s="431"/>
      <c r="H694" s="431"/>
      <c r="I694" s="432"/>
      <c r="J694" s="412"/>
      <c r="K694" s="412"/>
      <c r="L694" s="432"/>
      <c r="M694" s="412"/>
      <c r="N694" s="412"/>
      <c r="O694" s="412"/>
      <c r="P694" s="412"/>
      <c r="Q694" s="412"/>
      <c r="R694" s="412"/>
    </row>
    <row r="695" spans="1:15" ht="15.75">
      <c r="A695" s="431"/>
      <c r="B695" s="431"/>
      <c r="C695" s="431"/>
      <c r="D695" s="431"/>
      <c r="E695" s="431"/>
      <c r="F695" s="431"/>
      <c r="G695" s="431"/>
      <c r="H695" s="431"/>
      <c r="I695" s="432"/>
      <c r="J695" s="412"/>
      <c r="K695" s="412"/>
      <c r="L695" s="432"/>
      <c r="M695" s="412"/>
      <c r="N695" s="412"/>
      <c r="O695" s="412"/>
    </row>
    <row r="696" spans="1:21" ht="15.75">
      <c r="A696" s="431"/>
      <c r="B696" s="431"/>
      <c r="C696" s="431"/>
      <c r="D696" s="431"/>
      <c r="E696" s="431"/>
      <c r="F696" s="431"/>
      <c r="G696" s="431"/>
      <c r="H696" s="431"/>
      <c r="I696" s="432"/>
      <c r="J696" s="412"/>
      <c r="K696" s="412"/>
      <c r="L696" s="432"/>
      <c r="M696" s="412"/>
      <c r="N696" s="412"/>
      <c r="O696" s="412"/>
      <c r="T696" s="412"/>
      <c r="U696" s="412"/>
    </row>
    <row r="697" spans="1:22" ht="15.75">
      <c r="A697" s="431"/>
      <c r="B697" s="431"/>
      <c r="C697" s="431"/>
      <c r="D697" s="431"/>
      <c r="E697" s="431"/>
      <c r="F697" s="431"/>
      <c r="G697" s="431"/>
      <c r="H697" s="431"/>
      <c r="I697" s="432"/>
      <c r="J697" s="412"/>
      <c r="K697" s="412"/>
      <c r="L697" s="432"/>
      <c r="M697" s="412"/>
      <c r="N697" s="412"/>
      <c r="O697" s="412"/>
      <c r="V697" s="412"/>
    </row>
    <row r="698" spans="1:22" ht="15.75">
      <c r="A698" s="431"/>
      <c r="B698" s="431"/>
      <c r="C698" s="431"/>
      <c r="D698" s="431"/>
      <c r="E698" s="431"/>
      <c r="F698" s="431"/>
      <c r="G698" s="431"/>
      <c r="H698" s="431"/>
      <c r="I698" s="432"/>
      <c r="J698" s="412"/>
      <c r="K698" s="412"/>
      <c r="L698" s="432"/>
      <c r="M698" s="412"/>
      <c r="N698" s="412"/>
      <c r="O698" s="412"/>
      <c r="S698" s="412"/>
      <c r="T698" s="412"/>
      <c r="V698" s="412"/>
    </row>
    <row r="699" spans="1:22" ht="15.75">
      <c r="A699" s="431"/>
      <c r="B699" s="431"/>
      <c r="C699" s="431"/>
      <c r="D699" s="431"/>
      <c r="E699" s="431"/>
      <c r="F699" s="431"/>
      <c r="G699" s="431"/>
      <c r="H699" s="431"/>
      <c r="I699" s="432"/>
      <c r="J699" s="412"/>
      <c r="K699" s="412"/>
      <c r="L699" s="432"/>
      <c r="M699" s="412"/>
      <c r="N699" s="412"/>
      <c r="O699" s="412"/>
      <c r="R699" s="412"/>
      <c r="U699" s="412"/>
      <c r="V699" s="412"/>
    </row>
    <row r="700" spans="1:19" ht="15.75">
      <c r="A700" s="431"/>
      <c r="B700" s="431"/>
      <c r="C700" s="431"/>
      <c r="D700" s="431"/>
      <c r="E700" s="431"/>
      <c r="F700" s="431"/>
      <c r="G700" s="431"/>
      <c r="H700" s="431"/>
      <c r="I700" s="432"/>
      <c r="J700" s="412"/>
      <c r="K700" s="412"/>
      <c r="L700" s="432"/>
      <c r="M700" s="412"/>
      <c r="N700" s="412"/>
      <c r="O700" s="412"/>
      <c r="P700" s="412"/>
      <c r="S700" s="412"/>
    </row>
    <row r="701" spans="1:23" ht="15.75">
      <c r="A701" s="431"/>
      <c r="B701" s="431"/>
      <c r="C701" s="431"/>
      <c r="D701" s="431"/>
      <c r="E701" s="431"/>
      <c r="F701" s="431"/>
      <c r="G701" s="431"/>
      <c r="H701" s="431"/>
      <c r="I701" s="432"/>
      <c r="J701" s="412"/>
      <c r="K701" s="412"/>
      <c r="L701" s="432"/>
      <c r="M701" s="412"/>
      <c r="N701" s="412"/>
      <c r="O701" s="412"/>
      <c r="Q701" s="412"/>
      <c r="R701" s="412"/>
      <c r="U701" s="412"/>
      <c r="W701" s="433"/>
    </row>
    <row r="702" spans="1:20" ht="15.75">
      <c r="A702" s="431"/>
      <c r="B702" s="431"/>
      <c r="C702" s="431"/>
      <c r="D702" s="431"/>
      <c r="E702" s="431"/>
      <c r="F702" s="431"/>
      <c r="G702" s="431"/>
      <c r="H702" s="431"/>
      <c r="I702" s="432"/>
      <c r="J702" s="412"/>
      <c r="K702" s="412"/>
      <c r="L702" s="432"/>
      <c r="M702" s="412"/>
      <c r="N702" s="412"/>
      <c r="O702" s="412"/>
      <c r="Q702" s="412"/>
      <c r="R702" s="412"/>
      <c r="T702" s="433"/>
    </row>
    <row r="703" spans="1:16" ht="15.75">
      <c r="A703" s="431"/>
      <c r="B703" s="431"/>
      <c r="C703" s="431"/>
      <c r="D703" s="431"/>
      <c r="E703" s="431"/>
      <c r="F703" s="431"/>
      <c r="G703" s="431"/>
      <c r="H703" s="431"/>
      <c r="I703" s="432"/>
      <c r="J703" s="412"/>
      <c r="K703" s="412"/>
      <c r="L703" s="432"/>
      <c r="M703" s="412"/>
      <c r="N703" s="412"/>
      <c r="O703" s="412"/>
      <c r="P703" s="412"/>
    </row>
    <row r="704" spans="1:19" ht="15.75">
      <c r="A704" s="431"/>
      <c r="B704" s="431"/>
      <c r="C704" s="431"/>
      <c r="D704" s="431"/>
      <c r="E704" s="431"/>
      <c r="F704" s="431"/>
      <c r="G704" s="431"/>
      <c r="H704" s="431"/>
      <c r="I704" s="432"/>
      <c r="J704" s="412"/>
      <c r="K704" s="412"/>
      <c r="L704" s="432"/>
      <c r="M704" s="412"/>
      <c r="N704" s="412"/>
      <c r="O704" s="412"/>
      <c r="R704" s="412"/>
      <c r="S704" s="412"/>
    </row>
    <row r="705" spans="1:23" ht="15.75">
      <c r="A705" s="431"/>
      <c r="B705" s="431"/>
      <c r="C705" s="431"/>
      <c r="D705" s="431"/>
      <c r="E705" s="431"/>
      <c r="F705" s="431"/>
      <c r="G705" s="431"/>
      <c r="H705" s="431"/>
      <c r="I705" s="432"/>
      <c r="J705" s="412"/>
      <c r="K705" s="412"/>
      <c r="L705" s="432"/>
      <c r="M705" s="412"/>
      <c r="N705" s="412"/>
      <c r="O705" s="412"/>
      <c r="Q705" s="412"/>
      <c r="S705" s="412"/>
      <c r="T705" s="412"/>
      <c r="W705" s="412"/>
    </row>
    <row r="706" spans="1:22" ht="15.75">
      <c r="A706" s="431"/>
      <c r="B706" s="431"/>
      <c r="C706" s="431"/>
      <c r="D706" s="431"/>
      <c r="E706" s="431"/>
      <c r="F706" s="431"/>
      <c r="G706" s="431"/>
      <c r="H706" s="431"/>
      <c r="I706" s="432"/>
      <c r="J706" s="412"/>
      <c r="K706" s="412"/>
      <c r="L706" s="432"/>
      <c r="M706" s="412"/>
      <c r="N706" s="412"/>
      <c r="O706" s="412"/>
      <c r="Q706" s="412"/>
      <c r="R706" s="412"/>
      <c r="T706" s="412"/>
      <c r="U706" s="412"/>
      <c r="V706" s="412"/>
    </row>
    <row r="707" spans="1:23" ht="15.75">
      <c r="A707" s="431"/>
      <c r="B707" s="431"/>
      <c r="C707" s="431"/>
      <c r="D707" s="431"/>
      <c r="E707" s="431"/>
      <c r="F707" s="431"/>
      <c r="G707" s="431"/>
      <c r="H707" s="431"/>
      <c r="I707" s="432"/>
      <c r="J707" s="412"/>
      <c r="K707" s="412"/>
      <c r="L707" s="432"/>
      <c r="M707" s="412"/>
      <c r="N707" s="412"/>
      <c r="O707" s="412"/>
      <c r="P707" s="412"/>
      <c r="U707" s="412"/>
      <c r="W707" s="433"/>
    </row>
    <row r="708" spans="1:14" ht="15.75">
      <c r="A708" s="431"/>
      <c r="B708" s="431"/>
      <c r="C708" s="431"/>
      <c r="D708" s="431"/>
      <c r="E708" s="431"/>
      <c r="F708" s="431"/>
      <c r="G708" s="431"/>
      <c r="H708" s="431"/>
      <c r="I708" s="432"/>
      <c r="J708" s="412"/>
      <c r="K708" s="412"/>
      <c r="L708" s="432"/>
      <c r="M708" s="412"/>
      <c r="N708" s="412"/>
    </row>
    <row r="709" spans="1:14" ht="15.75">
      <c r="A709" s="431"/>
      <c r="B709" s="431"/>
      <c r="C709" s="431"/>
      <c r="D709" s="431"/>
      <c r="E709" s="431"/>
      <c r="F709" s="431"/>
      <c r="G709" s="431"/>
      <c r="H709" s="431"/>
      <c r="I709" s="432"/>
      <c r="J709" s="412"/>
      <c r="K709" s="412"/>
      <c r="L709" s="432"/>
      <c r="M709" s="412"/>
      <c r="N709" s="412"/>
    </row>
    <row r="710" spans="1:14" ht="15.75">
      <c r="A710" s="431"/>
      <c r="B710" s="431"/>
      <c r="C710" s="431"/>
      <c r="D710" s="431"/>
      <c r="E710" s="431"/>
      <c r="F710" s="431"/>
      <c r="G710" s="431"/>
      <c r="H710" s="431"/>
      <c r="I710" s="432"/>
      <c r="J710" s="412"/>
      <c r="K710" s="412"/>
      <c r="L710" s="432"/>
      <c r="M710" s="412"/>
      <c r="N710" s="412"/>
    </row>
    <row r="711" spans="1:14" ht="15.75">
      <c r="A711" s="431"/>
      <c r="B711" s="431"/>
      <c r="C711" s="431"/>
      <c r="D711" s="431"/>
      <c r="E711" s="431"/>
      <c r="F711" s="431"/>
      <c r="G711" s="431"/>
      <c r="H711" s="431"/>
      <c r="I711" s="432"/>
      <c r="J711" s="412"/>
      <c r="K711" s="412"/>
      <c r="L711" s="432"/>
      <c r="M711" s="412"/>
      <c r="N711" s="412"/>
    </row>
    <row r="712" spans="1:14" ht="15.75">
      <c r="A712" s="431"/>
      <c r="B712" s="431"/>
      <c r="C712" s="431"/>
      <c r="D712" s="431"/>
      <c r="E712" s="431"/>
      <c r="F712" s="431"/>
      <c r="G712" s="431"/>
      <c r="H712" s="431"/>
      <c r="I712" s="432"/>
      <c r="J712" s="412"/>
      <c r="K712" s="412"/>
      <c r="L712" s="432"/>
      <c r="M712" s="412"/>
      <c r="N712" s="412"/>
    </row>
    <row r="713" spans="1:14" ht="15.75">
      <c r="A713" s="431"/>
      <c r="B713" s="431"/>
      <c r="C713" s="431"/>
      <c r="D713" s="431"/>
      <c r="E713" s="431"/>
      <c r="F713" s="431"/>
      <c r="G713" s="431"/>
      <c r="H713" s="431"/>
      <c r="I713" s="432"/>
      <c r="J713" s="412"/>
      <c r="K713" s="412"/>
      <c r="L713" s="432"/>
      <c r="M713" s="412"/>
      <c r="N713" s="412"/>
    </row>
    <row r="714" spans="1:14" ht="15.75">
      <c r="A714" s="431"/>
      <c r="B714" s="431"/>
      <c r="C714" s="431"/>
      <c r="D714" s="431"/>
      <c r="E714" s="431"/>
      <c r="F714" s="431"/>
      <c r="G714" s="431"/>
      <c r="H714" s="431"/>
      <c r="I714" s="432"/>
      <c r="J714" s="412"/>
      <c r="K714" s="412"/>
      <c r="L714" s="432"/>
      <c r="M714" s="412"/>
      <c r="N714" s="412"/>
    </row>
    <row r="715" spans="1:14" ht="15.75">
      <c r="A715" s="431"/>
      <c r="B715" s="431"/>
      <c r="C715" s="431"/>
      <c r="D715" s="431"/>
      <c r="E715" s="431"/>
      <c r="F715" s="431"/>
      <c r="G715" s="431"/>
      <c r="H715" s="431"/>
      <c r="I715" s="432"/>
      <c r="J715" s="412"/>
      <c r="K715" s="412"/>
      <c r="L715" s="432"/>
      <c r="M715" s="412"/>
      <c r="N715" s="412"/>
    </row>
    <row r="716" spans="1:14" ht="15.75">
      <c r="A716" s="431"/>
      <c r="B716" s="431"/>
      <c r="C716" s="431"/>
      <c r="D716" s="431"/>
      <c r="E716" s="431"/>
      <c r="F716" s="431"/>
      <c r="G716" s="431"/>
      <c r="H716" s="431"/>
      <c r="I716" s="432"/>
      <c r="J716" s="412"/>
      <c r="K716" s="412"/>
      <c r="L716" s="432"/>
      <c r="M716" s="412"/>
      <c r="N716" s="412"/>
    </row>
    <row r="717" spans="1:14" ht="15.75">
      <c r="A717" s="431"/>
      <c r="B717" s="431"/>
      <c r="C717" s="431"/>
      <c r="D717" s="431"/>
      <c r="E717" s="431"/>
      <c r="F717" s="431"/>
      <c r="G717" s="431"/>
      <c r="H717" s="431"/>
      <c r="I717" s="432"/>
      <c r="J717" s="412"/>
      <c r="K717" s="412"/>
      <c r="L717" s="432"/>
      <c r="M717" s="412"/>
      <c r="N717" s="412"/>
    </row>
    <row r="718" spans="1:14" ht="15.75">
      <c r="A718" s="431"/>
      <c r="B718" s="431"/>
      <c r="C718" s="431"/>
      <c r="D718" s="431"/>
      <c r="E718" s="431"/>
      <c r="F718" s="431"/>
      <c r="G718" s="431"/>
      <c r="H718" s="431"/>
      <c r="I718" s="432"/>
      <c r="J718" s="412"/>
      <c r="K718" s="412"/>
      <c r="L718" s="432"/>
      <c r="M718" s="412"/>
      <c r="N718" s="412"/>
    </row>
    <row r="719" spans="1:14" ht="15.75">
      <c r="A719" s="431"/>
      <c r="B719" s="431"/>
      <c r="C719" s="431"/>
      <c r="D719" s="431"/>
      <c r="E719" s="431"/>
      <c r="F719" s="431"/>
      <c r="G719" s="431"/>
      <c r="H719" s="431"/>
      <c r="I719" s="432"/>
      <c r="J719" s="412"/>
      <c r="K719" s="412"/>
      <c r="L719" s="432"/>
      <c r="M719" s="412"/>
      <c r="N719" s="412"/>
    </row>
    <row r="720" spans="1:14" ht="15.75">
      <c r="A720" s="431"/>
      <c r="B720" s="431"/>
      <c r="C720" s="431"/>
      <c r="D720" s="431"/>
      <c r="E720" s="431"/>
      <c r="F720" s="431"/>
      <c r="G720" s="431"/>
      <c r="H720" s="431"/>
      <c r="I720" s="432"/>
      <c r="J720" s="412"/>
      <c r="K720" s="412"/>
      <c r="L720" s="432"/>
      <c r="M720" s="412"/>
      <c r="N720" s="412"/>
    </row>
    <row r="721" spans="1:14" ht="15.75">
      <c r="A721" s="431"/>
      <c r="B721" s="431"/>
      <c r="C721" s="431"/>
      <c r="D721" s="431"/>
      <c r="E721" s="431"/>
      <c r="F721" s="431"/>
      <c r="G721" s="431"/>
      <c r="H721" s="431"/>
      <c r="I721" s="432"/>
      <c r="J721" s="412"/>
      <c r="K721" s="412"/>
      <c r="L721" s="432"/>
      <c r="M721" s="412"/>
      <c r="N721" s="412"/>
    </row>
    <row r="722" spans="1:14" ht="15.75">
      <c r="A722" s="431"/>
      <c r="B722" s="431"/>
      <c r="C722" s="431"/>
      <c r="D722" s="431"/>
      <c r="E722" s="431"/>
      <c r="F722" s="431"/>
      <c r="G722" s="431"/>
      <c r="H722" s="431"/>
      <c r="I722" s="432"/>
      <c r="J722" s="412"/>
      <c r="K722" s="412"/>
      <c r="L722" s="432"/>
      <c r="M722" s="412"/>
      <c r="N722" s="412"/>
    </row>
    <row r="723" spans="1:14" ht="15.75">
      <c r="A723" s="431"/>
      <c r="B723" s="431"/>
      <c r="C723" s="431"/>
      <c r="D723" s="431"/>
      <c r="E723" s="431"/>
      <c r="F723" s="431"/>
      <c r="G723" s="431"/>
      <c r="H723" s="431"/>
      <c r="I723" s="432"/>
      <c r="J723" s="412"/>
      <c r="K723" s="412"/>
      <c r="L723" s="432"/>
      <c r="M723" s="412"/>
      <c r="N723" s="412"/>
    </row>
    <row r="724" spans="1:14" ht="15.75">
      <c r="A724" s="431"/>
      <c r="B724" s="431"/>
      <c r="C724" s="431"/>
      <c r="D724" s="431"/>
      <c r="E724" s="431"/>
      <c r="F724" s="431"/>
      <c r="G724" s="431"/>
      <c r="H724" s="431"/>
      <c r="I724" s="432"/>
      <c r="J724" s="412"/>
      <c r="K724" s="412"/>
      <c r="L724" s="432"/>
      <c r="M724" s="412"/>
      <c r="N724" s="412"/>
    </row>
    <row r="725" spans="1:14" ht="15.75">
      <c r="A725" s="431"/>
      <c r="B725" s="431"/>
      <c r="C725" s="431"/>
      <c r="D725" s="431"/>
      <c r="E725" s="431"/>
      <c r="F725" s="431"/>
      <c r="G725" s="431"/>
      <c r="H725" s="431"/>
      <c r="I725" s="432"/>
      <c r="J725" s="412"/>
      <c r="K725" s="412"/>
      <c r="L725" s="432"/>
      <c r="M725" s="412"/>
      <c r="N725" s="412"/>
    </row>
    <row r="726" spans="1:14" ht="15.75">
      <c r="A726" s="431"/>
      <c r="B726" s="431"/>
      <c r="C726" s="431"/>
      <c r="D726" s="431"/>
      <c r="E726" s="431"/>
      <c r="F726" s="431"/>
      <c r="G726" s="431"/>
      <c r="H726" s="431"/>
      <c r="I726" s="432"/>
      <c r="J726" s="412"/>
      <c r="K726" s="412"/>
      <c r="L726" s="432"/>
      <c r="M726" s="412"/>
      <c r="N726" s="412"/>
    </row>
    <row r="727" spans="1:14" ht="15.75">
      <c r="A727" s="431"/>
      <c r="B727" s="431"/>
      <c r="C727" s="431"/>
      <c r="D727" s="431"/>
      <c r="E727" s="431"/>
      <c r="F727" s="431"/>
      <c r="G727" s="431"/>
      <c r="H727" s="431"/>
      <c r="I727" s="432"/>
      <c r="J727" s="412"/>
      <c r="K727" s="412"/>
      <c r="L727" s="432"/>
      <c r="M727" s="412"/>
      <c r="N727" s="412"/>
    </row>
    <row r="728" spans="1:14" ht="15.75">
      <c r="A728" s="431"/>
      <c r="B728" s="431"/>
      <c r="C728" s="431"/>
      <c r="D728" s="431"/>
      <c r="E728" s="431"/>
      <c r="F728" s="431"/>
      <c r="G728" s="431"/>
      <c r="H728" s="431"/>
      <c r="I728" s="432"/>
      <c r="J728" s="412"/>
      <c r="K728" s="412"/>
      <c r="L728" s="432"/>
      <c r="M728" s="412"/>
      <c r="N728" s="412"/>
    </row>
    <row r="729" spans="1:14" ht="15.75">
      <c r="A729" s="431"/>
      <c r="B729" s="431"/>
      <c r="C729" s="431"/>
      <c r="D729" s="431"/>
      <c r="E729" s="431"/>
      <c r="F729" s="431"/>
      <c r="G729" s="431"/>
      <c r="H729" s="431"/>
      <c r="I729" s="432"/>
      <c r="J729" s="412"/>
      <c r="K729" s="412"/>
      <c r="L729" s="432"/>
      <c r="M729" s="412"/>
      <c r="N729" s="412"/>
    </row>
    <row r="730" spans="1:14" ht="15.75">
      <c r="A730" s="431"/>
      <c r="B730" s="431"/>
      <c r="C730" s="431"/>
      <c r="D730" s="431"/>
      <c r="E730" s="431"/>
      <c r="F730" s="431"/>
      <c r="G730" s="431"/>
      <c r="H730" s="431"/>
      <c r="I730" s="432"/>
      <c r="J730" s="412"/>
      <c r="K730" s="412"/>
      <c r="L730" s="432"/>
      <c r="M730" s="412"/>
      <c r="N730" s="412"/>
    </row>
    <row r="731" spans="1:14" ht="15.75">
      <c r="A731" s="431"/>
      <c r="B731" s="431"/>
      <c r="C731" s="431"/>
      <c r="D731" s="431"/>
      <c r="E731" s="431"/>
      <c r="F731" s="431"/>
      <c r="G731" s="431"/>
      <c r="H731" s="431"/>
      <c r="I731" s="432"/>
      <c r="J731" s="412"/>
      <c r="K731" s="412"/>
      <c r="L731" s="432"/>
      <c r="M731" s="412"/>
      <c r="N731" s="412"/>
    </row>
    <row r="732" spans="1:14" ht="15.75">
      <c r="A732" s="431"/>
      <c r="B732" s="431"/>
      <c r="C732" s="431"/>
      <c r="D732" s="431"/>
      <c r="E732" s="431"/>
      <c r="F732" s="431"/>
      <c r="G732" s="431"/>
      <c r="H732" s="431"/>
      <c r="I732" s="432"/>
      <c r="J732" s="412"/>
      <c r="K732" s="412"/>
      <c r="L732" s="432"/>
      <c r="M732" s="412"/>
      <c r="N732" s="412"/>
    </row>
    <row r="733" spans="1:14" ht="15.75">
      <c r="A733" s="431"/>
      <c r="B733" s="431"/>
      <c r="C733" s="431"/>
      <c r="D733" s="431"/>
      <c r="E733" s="431"/>
      <c r="F733" s="431"/>
      <c r="G733" s="431"/>
      <c r="H733" s="431"/>
      <c r="I733" s="432"/>
      <c r="J733" s="412"/>
      <c r="K733" s="412"/>
      <c r="L733" s="432"/>
      <c r="M733" s="412"/>
      <c r="N733" s="412"/>
    </row>
    <row r="734" spans="1:14" ht="15.75">
      <c r="A734" s="431"/>
      <c r="B734" s="431"/>
      <c r="C734" s="431"/>
      <c r="D734" s="431"/>
      <c r="E734" s="431"/>
      <c r="F734" s="431"/>
      <c r="G734" s="431"/>
      <c r="H734" s="431"/>
      <c r="I734" s="432"/>
      <c r="J734" s="412"/>
      <c r="K734" s="412"/>
      <c r="L734" s="432"/>
      <c r="M734" s="412"/>
      <c r="N734" s="412"/>
    </row>
    <row r="735" spans="1:14" ht="15.75">
      <c r="A735" s="431"/>
      <c r="B735" s="431"/>
      <c r="C735" s="431"/>
      <c r="D735" s="431"/>
      <c r="E735" s="431"/>
      <c r="F735" s="431"/>
      <c r="G735" s="431"/>
      <c r="H735" s="431"/>
      <c r="I735" s="432"/>
      <c r="J735" s="412"/>
      <c r="K735" s="412"/>
      <c r="L735" s="432"/>
      <c r="M735" s="412"/>
      <c r="N735" s="412"/>
    </row>
    <row r="736" spans="1:14" ht="15.75">
      <c r="A736" s="431"/>
      <c r="B736" s="431"/>
      <c r="C736" s="431"/>
      <c r="D736" s="431"/>
      <c r="E736" s="431"/>
      <c r="F736" s="431"/>
      <c r="G736" s="431"/>
      <c r="H736" s="431"/>
      <c r="I736" s="432"/>
      <c r="J736" s="412"/>
      <c r="K736" s="412"/>
      <c r="L736" s="432"/>
      <c r="M736" s="412"/>
      <c r="N736" s="412"/>
    </row>
    <row r="737" spans="1:14" ht="15.75">
      <c r="A737" s="431"/>
      <c r="B737" s="431"/>
      <c r="C737" s="431"/>
      <c r="D737" s="431"/>
      <c r="E737" s="431"/>
      <c r="F737" s="431"/>
      <c r="G737" s="431"/>
      <c r="H737" s="431"/>
      <c r="I737" s="432"/>
      <c r="J737" s="412"/>
      <c r="K737" s="412"/>
      <c r="L737" s="432"/>
      <c r="M737" s="412"/>
      <c r="N737" s="412"/>
    </row>
    <row r="738" spans="1:14" ht="15.75">
      <c r="A738" s="431"/>
      <c r="B738" s="431"/>
      <c r="C738" s="431"/>
      <c r="D738" s="431"/>
      <c r="E738" s="431"/>
      <c r="F738" s="431"/>
      <c r="G738" s="431"/>
      <c r="H738" s="431"/>
      <c r="I738" s="432"/>
      <c r="J738" s="412"/>
      <c r="K738" s="412"/>
      <c r="L738" s="432"/>
      <c r="M738" s="412"/>
      <c r="N738" s="412"/>
    </row>
    <row r="739" spans="1:14" ht="15.75">
      <c r="A739" s="431"/>
      <c r="B739" s="431"/>
      <c r="C739" s="431"/>
      <c r="D739" s="431"/>
      <c r="E739" s="431"/>
      <c r="F739" s="431"/>
      <c r="G739" s="431"/>
      <c r="H739" s="431"/>
      <c r="I739" s="432"/>
      <c r="J739" s="412"/>
      <c r="K739" s="412"/>
      <c r="L739" s="432"/>
      <c r="M739" s="412"/>
      <c r="N739" s="412"/>
    </row>
    <row r="740" spans="1:14" ht="15.75">
      <c r="A740" s="431"/>
      <c r="B740" s="431"/>
      <c r="C740" s="431"/>
      <c r="D740" s="431"/>
      <c r="E740" s="431"/>
      <c r="F740" s="431"/>
      <c r="G740" s="431"/>
      <c r="H740" s="431"/>
      <c r="I740" s="432"/>
      <c r="J740" s="412"/>
      <c r="K740" s="412"/>
      <c r="L740" s="432"/>
      <c r="M740" s="412"/>
      <c r="N740" s="412"/>
    </row>
  </sheetData>
  <sheetProtection/>
  <autoFilter ref="A5:O5"/>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6">
    <tabColor indexed="49"/>
    <pageSetUpPr fitToPage="1"/>
  </sheetPr>
  <dimension ref="B1:T5"/>
  <sheetViews>
    <sheetView zoomScale="90" zoomScaleNormal="90" zoomScalePageLayoutView="0" workbookViewId="0" topLeftCell="A1">
      <selection activeCell="K19" sqref="K19"/>
    </sheetView>
  </sheetViews>
  <sheetFormatPr defaultColWidth="9.00390625" defaultRowHeight="16.5"/>
  <cols>
    <col min="1" max="1" width="2.50390625" style="412" customWidth="1"/>
    <col min="2" max="2" width="3.125" style="412" customWidth="1"/>
    <col min="3" max="3" width="22.50390625" style="412" customWidth="1"/>
    <col min="4" max="4" width="15.375" style="412" customWidth="1"/>
    <col min="5" max="6" width="7.00390625" style="412" hidden="1" customWidth="1"/>
    <col min="7" max="10" width="7.00390625" style="237" hidden="1" customWidth="1"/>
    <col min="11" max="11" width="16.75390625" style="412" customWidth="1"/>
    <col min="12" max="12" width="18.25390625" style="412" customWidth="1"/>
    <col min="13" max="19" width="12.25390625" style="412" customWidth="1"/>
    <col min="20" max="20" width="10.75390625" style="412" customWidth="1"/>
    <col min="21" max="16384" width="9.00390625" style="412" customWidth="1"/>
  </cols>
  <sheetData>
    <row r="1" spans="2:20" ht="21">
      <c r="B1" s="434" t="s">
        <v>124</v>
      </c>
      <c r="C1" s="435"/>
      <c r="D1" s="435"/>
      <c r="E1" s="435"/>
      <c r="F1" s="435"/>
      <c r="G1" s="234"/>
      <c r="H1" s="234"/>
      <c r="I1" s="234"/>
      <c r="J1" s="234"/>
      <c r="K1" s="435"/>
      <c r="L1" s="435"/>
      <c r="M1" s="436"/>
      <c r="N1" s="437"/>
      <c r="O1" s="438"/>
      <c r="P1" s="438"/>
      <c r="Q1" s="436"/>
      <c r="R1" s="436"/>
      <c r="S1" s="436"/>
      <c r="T1" s="436"/>
    </row>
    <row r="2" spans="2:20" ht="33" customHeight="1">
      <c r="B2" s="29" t="s">
        <v>18</v>
      </c>
      <c r="C2" s="439"/>
      <c r="D2" s="697" t="s">
        <v>721</v>
      </c>
      <c r="E2" s="440"/>
      <c r="F2" s="440"/>
      <c r="G2" s="238"/>
      <c r="H2" s="238"/>
      <c r="I2" s="238"/>
      <c r="J2" s="238"/>
      <c r="K2" s="439"/>
      <c r="L2" s="31" t="s">
        <v>19</v>
      </c>
      <c r="M2" s="696" t="s">
        <v>720</v>
      </c>
      <c r="N2" s="33"/>
      <c r="O2" s="441"/>
      <c r="P2" s="442"/>
      <c r="Q2" s="443"/>
      <c r="R2" s="436"/>
      <c r="S2" s="436"/>
      <c r="T2" s="436"/>
    </row>
    <row r="3" spans="2:20" ht="21" customHeight="1">
      <c r="B3" s="19" t="s">
        <v>125</v>
      </c>
      <c r="C3" s="417"/>
      <c r="D3" s="18" t="s">
        <v>389</v>
      </c>
      <c r="E3" s="18"/>
      <c r="F3" s="18"/>
      <c r="G3" s="235"/>
      <c r="H3" s="235"/>
      <c r="I3" s="235"/>
      <c r="J3" s="235"/>
      <c r="K3" s="32"/>
      <c r="L3" s="439"/>
      <c r="M3" s="439"/>
      <c r="N3" s="444"/>
      <c r="O3" s="445"/>
      <c r="P3" s="438"/>
      <c r="Q3" s="436"/>
      <c r="R3" s="436"/>
      <c r="S3" s="436"/>
      <c r="T3" s="436"/>
    </row>
    <row r="4" spans="2:20" ht="27.75" customHeight="1">
      <c r="B4" s="435"/>
      <c r="C4" s="436"/>
      <c r="D4" s="436"/>
      <c r="E4" s="436"/>
      <c r="F4" s="436"/>
      <c r="G4" s="236"/>
      <c r="H4" s="236"/>
      <c r="I4" s="236"/>
      <c r="J4" s="236"/>
      <c r="K4" s="436"/>
      <c r="L4" s="436"/>
      <c r="M4" s="436"/>
      <c r="N4" s="437"/>
      <c r="O4" s="438"/>
      <c r="P4" s="438"/>
      <c r="Q4" s="436"/>
      <c r="R4" s="436"/>
      <c r="S4" s="436"/>
      <c r="T4" s="436"/>
    </row>
    <row r="5" spans="2:20" ht="19.5" customHeight="1">
      <c r="B5" s="131"/>
      <c r="C5" s="446" t="s">
        <v>126</v>
      </c>
      <c r="D5" s="447"/>
      <c r="E5" s="239" t="s">
        <v>133</v>
      </c>
      <c r="F5" s="239" t="s">
        <v>134</v>
      </c>
      <c r="G5" s="239" t="s">
        <v>135</v>
      </c>
      <c r="H5" s="239" t="s">
        <v>144</v>
      </c>
      <c r="I5" s="239" t="s">
        <v>137</v>
      </c>
      <c r="J5" s="239" t="s">
        <v>145</v>
      </c>
      <c r="K5" s="448" t="s">
        <v>131</v>
      </c>
      <c r="L5" s="449" t="s">
        <v>127</v>
      </c>
      <c r="M5" s="450"/>
      <c r="N5" s="451"/>
      <c r="O5" s="452"/>
      <c r="P5" s="452"/>
      <c r="Q5" s="450"/>
      <c r="R5" s="450"/>
      <c r="S5" s="453"/>
      <c r="T5" s="134"/>
    </row>
  </sheetData>
  <sheetProtection/>
  <printOptions/>
  <pageMargins left="0.75" right="0.75" top="1" bottom="1" header="0.5" footer="0.5"/>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Sheet3">
    <tabColor indexed="52"/>
    <pageSetUpPr fitToPage="1"/>
  </sheetPr>
  <dimension ref="A1:P528"/>
  <sheetViews>
    <sheetView zoomScale="90" zoomScaleNormal="90" zoomScalePageLayoutView="0" workbookViewId="0" topLeftCell="A1">
      <selection activeCell="F20" sqref="F20"/>
    </sheetView>
  </sheetViews>
  <sheetFormatPr defaultColWidth="8.00390625" defaultRowHeight="16.5"/>
  <cols>
    <col min="1" max="1" width="12.625" style="457" customWidth="1"/>
    <col min="2" max="2" width="10.125" style="54" customWidth="1"/>
    <col min="3" max="3" width="11.50390625" style="54" customWidth="1"/>
    <col min="4" max="4" width="18.125" style="457" customWidth="1"/>
    <col min="5" max="5" width="13.375" style="462" customWidth="1"/>
    <col min="6" max="6" width="24.375" style="457" bestFit="1" customWidth="1"/>
    <col min="7" max="7" width="16.00390625" style="457" customWidth="1"/>
    <col min="8" max="8" width="16.625" style="457" customWidth="1"/>
    <col min="9" max="9" width="13.75390625" style="457" customWidth="1"/>
    <col min="10" max="10" width="24.75390625" style="457" customWidth="1"/>
    <col min="11" max="16" width="8.00390625" style="458" customWidth="1"/>
    <col min="17" max="16384" width="8.00390625" style="457" customWidth="1"/>
  </cols>
  <sheetData>
    <row r="1" spans="1:13" ht="23.25" customHeight="1">
      <c r="A1" s="454" t="s">
        <v>88</v>
      </c>
      <c r="B1" s="40"/>
      <c r="C1" s="40"/>
      <c r="D1" s="455"/>
      <c r="E1" s="435"/>
      <c r="F1" s="455"/>
      <c r="G1" s="455"/>
      <c r="H1" s="456"/>
      <c r="I1" s="456"/>
      <c r="J1" s="456"/>
      <c r="K1" s="457"/>
      <c r="L1" s="457"/>
      <c r="M1" s="457"/>
    </row>
    <row r="2" spans="1:10" s="462" customFormat="1" ht="26.25" customHeight="1">
      <c r="A2" s="37" t="s">
        <v>18</v>
      </c>
      <c r="B2" s="459"/>
      <c r="C2" s="697" t="s">
        <v>721</v>
      </c>
      <c r="D2" s="435"/>
      <c r="E2" s="435"/>
      <c r="F2" s="31" t="s">
        <v>19</v>
      </c>
      <c r="G2" s="696" t="s">
        <v>720</v>
      </c>
      <c r="H2" s="460"/>
      <c r="I2" s="42"/>
      <c r="J2" s="461"/>
    </row>
    <row r="3" spans="1:10" s="462" customFormat="1" ht="22.5" customHeight="1">
      <c r="A3" s="19" t="s">
        <v>125</v>
      </c>
      <c r="B3" s="463"/>
      <c r="C3" s="18" t="s">
        <v>389</v>
      </c>
      <c r="D3" s="18"/>
      <c r="E3" s="460"/>
      <c r="J3" s="461"/>
    </row>
    <row r="4" spans="1:10" ht="9.75">
      <c r="A4" s="455"/>
      <c r="B4" s="40"/>
      <c r="C4" s="40"/>
      <c r="D4" s="455"/>
      <c r="E4" s="464"/>
      <c r="F4" s="455"/>
      <c r="G4" s="456"/>
      <c r="H4" s="456"/>
      <c r="I4" s="456"/>
      <c r="J4" s="456"/>
    </row>
    <row r="5" spans="2:16" s="465" customFormat="1" ht="23.25" customHeight="1">
      <c r="B5" s="466" t="s">
        <v>54</v>
      </c>
      <c r="C5" s="466" t="s">
        <v>55</v>
      </c>
      <c r="D5" s="466" t="s">
        <v>56</v>
      </c>
      <c r="E5" s="467" t="s">
        <v>57</v>
      </c>
      <c r="F5" s="466" t="s">
        <v>58</v>
      </c>
      <c r="G5" s="466" t="s">
        <v>59</v>
      </c>
      <c r="H5" s="468" t="s">
        <v>60</v>
      </c>
      <c r="I5" s="468" t="s">
        <v>61</v>
      </c>
      <c r="J5" s="468" t="s">
        <v>62</v>
      </c>
      <c r="K5" s="469"/>
      <c r="L5" s="469"/>
      <c r="M5" s="469"/>
      <c r="N5" s="469"/>
      <c r="O5" s="469"/>
      <c r="P5" s="469"/>
    </row>
    <row r="6" spans="2:16" s="470" customFormat="1" ht="62.25" customHeight="1">
      <c r="B6" s="471" t="s">
        <v>63</v>
      </c>
      <c r="C6" s="472" t="s">
        <v>64</v>
      </c>
      <c r="D6" s="473" t="s">
        <v>65</v>
      </c>
      <c r="E6" s="474" t="s">
        <v>89</v>
      </c>
      <c r="F6" s="473" t="s">
        <v>66</v>
      </c>
      <c r="G6" s="475" t="s">
        <v>67</v>
      </c>
      <c r="H6" s="476" t="s">
        <v>68</v>
      </c>
      <c r="I6" s="472" t="s">
        <v>69</v>
      </c>
      <c r="J6" s="477" t="s">
        <v>70</v>
      </c>
      <c r="K6" s="478"/>
      <c r="L6" s="478"/>
      <c r="M6" s="478"/>
      <c r="N6" s="478"/>
      <c r="O6" s="478"/>
      <c r="P6" s="478"/>
    </row>
    <row r="7" spans="1:16" s="486" customFormat="1" ht="105">
      <c r="A7" s="479" t="s">
        <v>71</v>
      </c>
      <c r="B7" s="480"/>
      <c r="C7" s="735" t="s">
        <v>72</v>
      </c>
      <c r="D7" s="736"/>
      <c r="E7" s="481" t="s">
        <v>73</v>
      </c>
      <c r="F7" s="482" t="s">
        <v>74</v>
      </c>
      <c r="G7" s="737" t="s">
        <v>90</v>
      </c>
      <c r="H7" s="738"/>
      <c r="I7" s="483" t="s">
        <v>75</v>
      </c>
      <c r="J7" s="484" t="s">
        <v>76</v>
      </c>
      <c r="K7" s="485"/>
      <c r="L7" s="485"/>
      <c r="M7" s="485"/>
      <c r="N7" s="485"/>
      <c r="O7" s="485"/>
      <c r="P7" s="485"/>
    </row>
    <row r="8" spans="1:10" ht="11.25" customHeight="1">
      <c r="A8" s="487" t="s">
        <v>77</v>
      </c>
      <c r="B8" s="43" t="s">
        <v>78</v>
      </c>
      <c r="C8" s="44" t="s">
        <v>79</v>
      </c>
      <c r="D8" s="488" t="s">
        <v>80</v>
      </c>
      <c r="E8" s="489" t="s">
        <v>81</v>
      </c>
      <c r="F8" s="490" t="s">
        <v>82</v>
      </c>
      <c r="G8" s="45" t="s">
        <v>83</v>
      </c>
      <c r="H8" s="45" t="s">
        <v>83</v>
      </c>
      <c r="I8" s="46" t="s">
        <v>84</v>
      </c>
      <c r="J8" s="47" t="s">
        <v>85</v>
      </c>
    </row>
    <row r="9" spans="1:10" ht="9.75">
      <c r="A9" s="491" t="s">
        <v>86</v>
      </c>
      <c r="B9" s="48"/>
      <c r="C9" s="49"/>
      <c r="D9" s="492"/>
      <c r="E9" s="493"/>
      <c r="F9" s="494"/>
      <c r="G9" s="50"/>
      <c r="H9" s="50"/>
      <c r="I9" s="51"/>
      <c r="J9" s="495"/>
    </row>
    <row r="10" spans="1:10" ht="18" customHeight="1">
      <c r="A10" s="496" t="s">
        <v>87</v>
      </c>
      <c r="B10" s="43"/>
      <c r="C10" s="44"/>
      <c r="D10" s="497"/>
      <c r="E10" s="489"/>
      <c r="F10" s="498"/>
      <c r="G10" s="45"/>
      <c r="H10" s="45"/>
      <c r="I10" s="45"/>
      <c r="J10" s="499"/>
    </row>
    <row r="11" spans="1:10" ht="18" customHeight="1">
      <c r="A11" s="500"/>
      <c r="B11" s="501"/>
      <c r="C11" s="502"/>
      <c r="D11" s="503"/>
      <c r="E11" s="504"/>
      <c r="F11" s="505"/>
      <c r="G11" s="506"/>
      <c r="H11" s="506"/>
      <c r="I11" s="506"/>
      <c r="J11" s="507"/>
    </row>
    <row r="12" spans="1:10" ht="18" customHeight="1">
      <c r="A12" s="500"/>
      <c r="B12" s="501"/>
      <c r="C12" s="502"/>
      <c r="D12" s="503"/>
      <c r="E12" s="504"/>
      <c r="F12" s="505"/>
      <c r="G12" s="506"/>
      <c r="H12" s="506"/>
      <c r="I12" s="506"/>
      <c r="J12" s="508"/>
    </row>
    <row r="13" spans="1:10" ht="18" customHeight="1">
      <c r="A13" s="500"/>
      <c r="B13" s="501"/>
      <c r="C13" s="502"/>
      <c r="D13" s="503"/>
      <c r="E13" s="504"/>
      <c r="F13" s="505"/>
      <c r="G13" s="506"/>
      <c r="H13" s="506"/>
      <c r="I13" s="506"/>
      <c r="J13" s="508"/>
    </row>
    <row r="14" spans="1:10" ht="18" customHeight="1">
      <c r="A14" s="500"/>
      <c r="B14" s="501"/>
      <c r="C14" s="502"/>
      <c r="D14" s="503"/>
      <c r="E14" s="504"/>
      <c r="F14" s="505"/>
      <c r="G14" s="506"/>
      <c r="H14" s="506"/>
      <c r="I14" s="506"/>
      <c r="J14" s="508"/>
    </row>
    <row r="15" spans="1:10" ht="18" customHeight="1">
      <c r="A15" s="500"/>
      <c r="B15" s="501"/>
      <c r="C15" s="502"/>
      <c r="D15" s="503"/>
      <c r="E15" s="504"/>
      <c r="F15" s="505"/>
      <c r="G15" s="506"/>
      <c r="H15" s="506"/>
      <c r="I15" s="506"/>
      <c r="J15" s="508"/>
    </row>
    <row r="16" spans="1:10" ht="18" customHeight="1">
      <c r="A16" s="500"/>
      <c r="B16" s="501"/>
      <c r="C16" s="502"/>
      <c r="D16" s="503"/>
      <c r="E16" s="504"/>
      <c r="F16" s="505"/>
      <c r="G16" s="506"/>
      <c r="H16" s="506"/>
      <c r="I16" s="506"/>
      <c r="J16" s="508"/>
    </row>
    <row r="17" spans="1:10" ht="18" customHeight="1">
      <c r="A17" s="500"/>
      <c r="B17" s="501"/>
      <c r="C17" s="502"/>
      <c r="D17" s="503"/>
      <c r="E17" s="504"/>
      <c r="F17" s="505"/>
      <c r="G17" s="506"/>
      <c r="H17" s="506"/>
      <c r="I17" s="506"/>
      <c r="J17" s="507"/>
    </row>
    <row r="18" spans="1:10" ht="18" customHeight="1">
      <c r="A18" s="509"/>
      <c r="B18" s="48"/>
      <c r="C18" s="49"/>
      <c r="D18" s="510"/>
      <c r="E18" s="511"/>
      <c r="F18" s="512"/>
      <c r="G18" s="50"/>
      <c r="H18" s="50"/>
      <c r="I18" s="50"/>
      <c r="J18" s="513"/>
    </row>
    <row r="20" spans="1:9" ht="18.75" customHeight="1">
      <c r="A20" s="514"/>
      <c r="B20" s="52"/>
      <c r="C20" s="53"/>
      <c r="F20" s="515"/>
      <c r="G20" s="516"/>
      <c r="H20" s="516"/>
      <c r="I20" s="516"/>
    </row>
    <row r="21" spans="2:9" ht="12.75">
      <c r="B21" s="52"/>
      <c r="C21" s="53"/>
      <c r="D21" s="517"/>
      <c r="F21" s="515"/>
      <c r="G21" s="516"/>
      <c r="H21" s="516"/>
      <c r="I21" s="516"/>
    </row>
    <row r="22" spans="2:9" ht="12.75">
      <c r="B22" s="52"/>
      <c r="C22" s="53"/>
      <c r="D22" s="517"/>
      <c r="F22" s="515"/>
      <c r="G22" s="516"/>
      <c r="H22" s="516"/>
      <c r="I22" s="516"/>
    </row>
    <row r="23" spans="2:9" ht="9.75">
      <c r="B23" s="52"/>
      <c r="C23" s="53"/>
      <c r="D23" s="517"/>
      <c r="E23" s="518"/>
      <c r="F23" s="515"/>
      <c r="G23" s="516"/>
      <c r="H23" s="516"/>
      <c r="I23" s="516"/>
    </row>
    <row r="24" spans="2:9" ht="9.75">
      <c r="B24" s="52"/>
      <c r="C24" s="53"/>
      <c r="D24" s="517"/>
      <c r="E24" s="518"/>
      <c r="F24" s="515"/>
      <c r="G24" s="516"/>
      <c r="H24" s="516"/>
      <c r="I24" s="516"/>
    </row>
    <row r="25" spans="2:9" ht="9.75">
      <c r="B25" s="52"/>
      <c r="C25" s="53"/>
      <c r="D25" s="517"/>
      <c r="E25" s="518"/>
      <c r="F25" s="515"/>
      <c r="G25" s="516"/>
      <c r="H25" s="516"/>
      <c r="I25" s="516"/>
    </row>
    <row r="26" spans="2:9" ht="9.75">
      <c r="B26" s="52"/>
      <c r="C26" s="53"/>
      <c r="D26" s="517"/>
      <c r="E26" s="518"/>
      <c r="F26" s="515"/>
      <c r="G26" s="516"/>
      <c r="H26" s="516"/>
      <c r="I26" s="516"/>
    </row>
    <row r="27" spans="2:9" ht="9.75">
      <c r="B27" s="52"/>
      <c r="C27" s="53"/>
      <c r="D27" s="517"/>
      <c r="E27" s="518"/>
      <c r="F27" s="515"/>
      <c r="G27" s="516"/>
      <c r="H27" s="516"/>
      <c r="I27" s="516"/>
    </row>
    <row r="28" spans="2:9" ht="9.75">
      <c r="B28" s="52"/>
      <c r="C28" s="53"/>
      <c r="D28" s="517"/>
      <c r="E28" s="518"/>
      <c r="F28" s="515"/>
      <c r="G28" s="516"/>
      <c r="H28" s="516"/>
      <c r="I28" s="516"/>
    </row>
    <row r="29" spans="2:9" ht="9.75">
      <c r="B29" s="52"/>
      <c r="C29" s="53"/>
      <c r="D29" s="517"/>
      <c r="E29" s="518"/>
      <c r="F29" s="515"/>
      <c r="G29" s="516"/>
      <c r="H29" s="516"/>
      <c r="I29" s="516"/>
    </row>
    <row r="30" spans="2:9" ht="9.75">
      <c r="B30" s="52"/>
      <c r="C30" s="53"/>
      <c r="D30" s="517"/>
      <c r="E30" s="518"/>
      <c r="F30" s="515"/>
      <c r="G30" s="516"/>
      <c r="H30" s="516"/>
      <c r="I30" s="516"/>
    </row>
    <row r="31" spans="2:9" ht="9.75">
      <c r="B31" s="52"/>
      <c r="C31" s="53"/>
      <c r="D31" s="517"/>
      <c r="E31" s="518"/>
      <c r="F31" s="515"/>
      <c r="G31" s="516"/>
      <c r="H31" s="516"/>
      <c r="I31" s="516"/>
    </row>
    <row r="32" spans="2:9" ht="9.75">
      <c r="B32" s="52"/>
      <c r="C32" s="53"/>
      <c r="D32" s="517"/>
      <c r="E32" s="518"/>
      <c r="F32" s="515"/>
      <c r="G32" s="516"/>
      <c r="H32" s="516"/>
      <c r="I32" s="516"/>
    </row>
    <row r="33" spans="2:9" ht="9.75">
      <c r="B33" s="52"/>
      <c r="C33" s="53"/>
      <c r="D33" s="517"/>
      <c r="E33" s="518"/>
      <c r="F33" s="515"/>
      <c r="G33" s="516"/>
      <c r="H33" s="516"/>
      <c r="I33" s="516"/>
    </row>
    <row r="34" spans="2:9" ht="9.75">
      <c r="B34" s="52"/>
      <c r="C34" s="53"/>
      <c r="D34" s="517"/>
      <c r="E34" s="518"/>
      <c r="F34" s="515"/>
      <c r="G34" s="516"/>
      <c r="H34" s="516"/>
      <c r="I34" s="516"/>
    </row>
    <row r="35" spans="2:9" ht="9.75">
      <c r="B35" s="52"/>
      <c r="C35" s="53"/>
      <c r="D35" s="517"/>
      <c r="E35" s="518"/>
      <c r="F35" s="515"/>
      <c r="G35" s="516"/>
      <c r="H35" s="516"/>
      <c r="I35" s="516"/>
    </row>
    <row r="36" spans="2:9" ht="9.75">
      <c r="B36" s="52"/>
      <c r="C36" s="53"/>
      <c r="D36" s="517"/>
      <c r="E36" s="518"/>
      <c r="F36" s="515"/>
      <c r="G36" s="516"/>
      <c r="H36" s="516"/>
      <c r="I36" s="516"/>
    </row>
    <row r="37" spans="2:9" ht="9.75">
      <c r="B37" s="52"/>
      <c r="C37" s="53"/>
      <c r="D37" s="517"/>
      <c r="E37" s="518"/>
      <c r="F37" s="515"/>
      <c r="G37" s="516"/>
      <c r="H37" s="516"/>
      <c r="I37" s="516"/>
    </row>
    <row r="38" spans="2:9" ht="9.75">
      <c r="B38" s="52"/>
      <c r="C38" s="53"/>
      <c r="D38" s="517"/>
      <c r="E38" s="518"/>
      <c r="F38" s="515"/>
      <c r="G38" s="516"/>
      <c r="H38" s="516"/>
      <c r="I38" s="516"/>
    </row>
    <row r="39" spans="2:9" ht="9.75">
      <c r="B39" s="52"/>
      <c r="C39" s="53"/>
      <c r="D39" s="517"/>
      <c r="E39" s="518"/>
      <c r="F39" s="515"/>
      <c r="G39" s="516"/>
      <c r="H39" s="516"/>
      <c r="I39" s="516"/>
    </row>
    <row r="40" spans="2:9" ht="9.75">
      <c r="B40" s="52"/>
      <c r="C40" s="53"/>
      <c r="D40" s="517"/>
      <c r="E40" s="518"/>
      <c r="F40" s="515"/>
      <c r="G40" s="516"/>
      <c r="H40" s="516"/>
      <c r="I40" s="516"/>
    </row>
    <row r="41" spans="2:9" ht="9.75">
      <c r="B41" s="52"/>
      <c r="C41" s="53"/>
      <c r="D41" s="517"/>
      <c r="E41" s="518"/>
      <c r="F41" s="515"/>
      <c r="G41" s="516"/>
      <c r="H41" s="516"/>
      <c r="I41" s="516"/>
    </row>
    <row r="42" spans="2:9" ht="9.75">
      <c r="B42" s="52"/>
      <c r="C42" s="53"/>
      <c r="D42" s="517"/>
      <c r="E42" s="518"/>
      <c r="F42" s="515"/>
      <c r="G42" s="516"/>
      <c r="H42" s="516"/>
      <c r="I42" s="516"/>
    </row>
    <row r="43" spans="2:9" ht="9.75">
      <c r="B43" s="52"/>
      <c r="C43" s="53"/>
      <c r="D43" s="517"/>
      <c r="E43" s="518"/>
      <c r="F43" s="515"/>
      <c r="G43" s="516"/>
      <c r="H43" s="516"/>
      <c r="I43" s="516"/>
    </row>
    <row r="44" spans="2:9" ht="9.75">
      <c r="B44" s="52"/>
      <c r="C44" s="53"/>
      <c r="D44" s="517"/>
      <c r="E44" s="518"/>
      <c r="F44" s="515"/>
      <c r="G44" s="516"/>
      <c r="H44" s="516"/>
      <c r="I44" s="516"/>
    </row>
    <row r="45" spans="2:9" ht="9.75">
      <c r="B45" s="52"/>
      <c r="C45" s="53"/>
      <c r="D45" s="517"/>
      <c r="E45" s="518"/>
      <c r="F45" s="515"/>
      <c r="G45" s="516"/>
      <c r="H45" s="516"/>
      <c r="I45" s="516"/>
    </row>
    <row r="46" spans="2:9" ht="9.75">
      <c r="B46" s="52"/>
      <c r="C46" s="53"/>
      <c r="D46" s="517"/>
      <c r="E46" s="518"/>
      <c r="F46" s="515"/>
      <c r="G46" s="516"/>
      <c r="H46" s="516"/>
      <c r="I46" s="516"/>
    </row>
    <row r="47" spans="2:9" ht="9.75">
      <c r="B47" s="52"/>
      <c r="C47" s="53"/>
      <c r="D47" s="517"/>
      <c r="E47" s="518"/>
      <c r="F47" s="515"/>
      <c r="G47" s="516"/>
      <c r="H47" s="516"/>
      <c r="I47" s="516"/>
    </row>
    <row r="48" spans="2:9" ht="9.75">
      <c r="B48" s="52"/>
      <c r="C48" s="53"/>
      <c r="D48" s="517"/>
      <c r="E48" s="518"/>
      <c r="F48" s="515"/>
      <c r="G48" s="516"/>
      <c r="H48" s="516"/>
      <c r="I48" s="516"/>
    </row>
    <row r="49" spans="2:9" ht="9.75">
      <c r="B49" s="52"/>
      <c r="C49" s="53"/>
      <c r="D49" s="517"/>
      <c r="E49" s="518"/>
      <c r="F49" s="515"/>
      <c r="G49" s="516"/>
      <c r="H49" s="516"/>
      <c r="I49" s="516"/>
    </row>
    <row r="50" spans="2:9" ht="9.75">
      <c r="B50" s="52"/>
      <c r="C50" s="53"/>
      <c r="D50" s="517"/>
      <c r="E50" s="518"/>
      <c r="F50" s="515"/>
      <c r="G50" s="516"/>
      <c r="H50" s="516"/>
      <c r="I50" s="516"/>
    </row>
    <row r="51" spans="2:9" ht="9.75">
      <c r="B51" s="52"/>
      <c r="C51" s="53"/>
      <c r="D51" s="517"/>
      <c r="E51" s="518"/>
      <c r="F51" s="515"/>
      <c r="G51" s="516"/>
      <c r="H51" s="516"/>
      <c r="I51" s="516"/>
    </row>
    <row r="52" spans="2:9" ht="9.75">
      <c r="B52" s="52"/>
      <c r="C52" s="53"/>
      <c r="D52" s="517"/>
      <c r="E52" s="518"/>
      <c r="F52" s="515"/>
      <c r="G52" s="516"/>
      <c r="H52" s="516"/>
      <c r="I52" s="516"/>
    </row>
    <row r="53" spans="2:9" ht="9.75">
      <c r="B53" s="52"/>
      <c r="C53" s="53"/>
      <c r="D53" s="517"/>
      <c r="E53" s="518"/>
      <c r="F53" s="515"/>
      <c r="G53" s="516"/>
      <c r="H53" s="516"/>
      <c r="I53" s="516"/>
    </row>
    <row r="54" spans="2:9" ht="9.75">
      <c r="B54" s="52"/>
      <c r="C54" s="53"/>
      <c r="D54" s="517"/>
      <c r="E54" s="518"/>
      <c r="F54" s="515"/>
      <c r="G54" s="516"/>
      <c r="H54" s="516"/>
      <c r="I54" s="516"/>
    </row>
    <row r="55" spans="2:9" ht="9.75">
      <c r="B55" s="52"/>
      <c r="C55" s="53"/>
      <c r="D55" s="517"/>
      <c r="E55" s="518"/>
      <c r="F55" s="515"/>
      <c r="G55" s="516"/>
      <c r="H55" s="516"/>
      <c r="I55" s="516"/>
    </row>
    <row r="56" spans="2:9" ht="9.75">
      <c r="B56" s="52"/>
      <c r="C56" s="53"/>
      <c r="D56" s="517"/>
      <c r="E56" s="518"/>
      <c r="F56" s="515"/>
      <c r="G56" s="516"/>
      <c r="H56" s="516"/>
      <c r="I56" s="516"/>
    </row>
    <row r="57" spans="2:9" ht="9.75">
      <c r="B57" s="52"/>
      <c r="C57" s="53"/>
      <c r="D57" s="517"/>
      <c r="E57" s="518"/>
      <c r="F57" s="515"/>
      <c r="G57" s="516"/>
      <c r="H57" s="516"/>
      <c r="I57" s="516"/>
    </row>
    <row r="58" spans="2:9" ht="9.75">
      <c r="B58" s="52"/>
      <c r="C58" s="53"/>
      <c r="D58" s="517"/>
      <c r="E58" s="518"/>
      <c r="F58" s="515"/>
      <c r="G58" s="516"/>
      <c r="H58" s="516"/>
      <c r="I58" s="516"/>
    </row>
    <row r="59" spans="2:9" ht="9.75">
      <c r="B59" s="52"/>
      <c r="C59" s="53"/>
      <c r="D59" s="517"/>
      <c r="E59" s="518"/>
      <c r="F59" s="515"/>
      <c r="G59" s="516"/>
      <c r="H59" s="516"/>
      <c r="I59" s="516"/>
    </row>
    <row r="60" spans="2:9" ht="9.75">
      <c r="B60" s="52"/>
      <c r="C60" s="53"/>
      <c r="D60" s="517"/>
      <c r="E60" s="518"/>
      <c r="F60" s="515"/>
      <c r="G60" s="516"/>
      <c r="H60" s="516"/>
      <c r="I60" s="516"/>
    </row>
    <row r="61" spans="2:9" ht="9.75">
      <c r="B61" s="52"/>
      <c r="C61" s="53"/>
      <c r="D61" s="517"/>
      <c r="E61" s="518"/>
      <c r="F61" s="515"/>
      <c r="G61" s="516"/>
      <c r="H61" s="516"/>
      <c r="I61" s="516"/>
    </row>
    <row r="62" spans="2:9" ht="9.75">
      <c r="B62" s="52"/>
      <c r="C62" s="53"/>
      <c r="D62" s="517"/>
      <c r="E62" s="518"/>
      <c r="F62" s="515"/>
      <c r="G62" s="516"/>
      <c r="H62" s="516"/>
      <c r="I62" s="516"/>
    </row>
    <row r="63" spans="2:9" ht="9.75">
      <c r="B63" s="52"/>
      <c r="C63" s="53"/>
      <c r="D63" s="517"/>
      <c r="E63" s="518"/>
      <c r="F63" s="515"/>
      <c r="G63" s="516"/>
      <c r="H63" s="516"/>
      <c r="I63" s="516"/>
    </row>
    <row r="64" spans="2:9" ht="9.75">
      <c r="B64" s="52"/>
      <c r="C64" s="53"/>
      <c r="D64" s="517"/>
      <c r="E64" s="518"/>
      <c r="F64" s="515"/>
      <c r="G64" s="516"/>
      <c r="H64" s="516"/>
      <c r="I64" s="516"/>
    </row>
    <row r="65" spans="2:9" ht="9.75">
      <c r="B65" s="52"/>
      <c r="C65" s="53"/>
      <c r="D65" s="517"/>
      <c r="E65" s="518"/>
      <c r="F65" s="515"/>
      <c r="G65" s="516"/>
      <c r="H65" s="516"/>
      <c r="I65" s="516"/>
    </row>
    <row r="66" spans="2:9" ht="9.75">
      <c r="B66" s="52"/>
      <c r="C66" s="53"/>
      <c r="D66" s="517"/>
      <c r="E66" s="518"/>
      <c r="F66" s="515"/>
      <c r="G66" s="516"/>
      <c r="H66" s="516"/>
      <c r="I66" s="516"/>
    </row>
    <row r="67" spans="2:9" ht="9.75">
      <c r="B67" s="52"/>
      <c r="C67" s="53"/>
      <c r="D67" s="517"/>
      <c r="E67" s="518"/>
      <c r="F67" s="515"/>
      <c r="G67" s="516"/>
      <c r="H67" s="516"/>
      <c r="I67" s="516"/>
    </row>
    <row r="68" spans="2:9" ht="9.75">
      <c r="B68" s="52"/>
      <c r="C68" s="53"/>
      <c r="D68" s="517"/>
      <c r="E68" s="518"/>
      <c r="F68" s="515"/>
      <c r="G68" s="516"/>
      <c r="H68" s="516"/>
      <c r="I68" s="516"/>
    </row>
    <row r="69" spans="2:9" ht="9.75">
      <c r="B69" s="52"/>
      <c r="C69" s="53"/>
      <c r="D69" s="517"/>
      <c r="E69" s="518"/>
      <c r="F69" s="515"/>
      <c r="G69" s="516"/>
      <c r="H69" s="516"/>
      <c r="I69" s="516"/>
    </row>
    <row r="70" spans="2:9" ht="9.75">
      <c r="B70" s="52"/>
      <c r="C70" s="53"/>
      <c r="D70" s="517"/>
      <c r="E70" s="518"/>
      <c r="F70" s="515"/>
      <c r="G70" s="516"/>
      <c r="H70" s="516"/>
      <c r="I70" s="516"/>
    </row>
    <row r="71" spans="2:9" ht="9.75">
      <c r="B71" s="52"/>
      <c r="C71" s="53"/>
      <c r="D71" s="517"/>
      <c r="E71" s="518"/>
      <c r="F71" s="515"/>
      <c r="G71" s="516"/>
      <c r="H71" s="516"/>
      <c r="I71" s="516"/>
    </row>
    <row r="72" spans="2:9" ht="9.75">
      <c r="B72" s="52"/>
      <c r="C72" s="53"/>
      <c r="D72" s="517"/>
      <c r="E72" s="518"/>
      <c r="F72" s="515"/>
      <c r="G72" s="516"/>
      <c r="H72" s="516"/>
      <c r="I72" s="516"/>
    </row>
    <row r="73" spans="2:9" ht="9.75">
      <c r="B73" s="52"/>
      <c r="C73" s="53"/>
      <c r="D73" s="517"/>
      <c r="E73" s="518"/>
      <c r="F73" s="515"/>
      <c r="G73" s="516"/>
      <c r="H73" s="516"/>
      <c r="I73" s="516"/>
    </row>
    <row r="74" spans="2:9" ht="9.75">
      <c r="B74" s="52"/>
      <c r="C74" s="53"/>
      <c r="D74" s="517"/>
      <c r="E74" s="518"/>
      <c r="F74" s="515"/>
      <c r="G74" s="516"/>
      <c r="H74" s="516"/>
      <c r="I74" s="516"/>
    </row>
    <row r="75" spans="2:9" ht="9.75">
      <c r="B75" s="52"/>
      <c r="C75" s="53"/>
      <c r="D75" s="517"/>
      <c r="E75" s="518"/>
      <c r="F75" s="515"/>
      <c r="G75" s="516"/>
      <c r="H75" s="516"/>
      <c r="I75" s="516"/>
    </row>
    <row r="76" spans="2:9" ht="9.75">
      <c r="B76" s="52"/>
      <c r="C76" s="53"/>
      <c r="D76" s="517"/>
      <c r="E76" s="518"/>
      <c r="F76" s="515"/>
      <c r="G76" s="516"/>
      <c r="H76" s="516"/>
      <c r="I76" s="516"/>
    </row>
    <row r="77" spans="2:9" ht="9.75">
      <c r="B77" s="52"/>
      <c r="C77" s="53"/>
      <c r="D77" s="517"/>
      <c r="E77" s="518"/>
      <c r="F77" s="515"/>
      <c r="G77" s="516"/>
      <c r="H77" s="516"/>
      <c r="I77" s="516"/>
    </row>
    <row r="78" spans="2:9" ht="9.75">
      <c r="B78" s="52"/>
      <c r="C78" s="53"/>
      <c r="D78" s="517"/>
      <c r="E78" s="518"/>
      <c r="F78" s="515"/>
      <c r="G78" s="516"/>
      <c r="H78" s="516"/>
      <c r="I78" s="516"/>
    </row>
    <row r="79" spans="2:9" ht="9.75">
      <c r="B79" s="52"/>
      <c r="C79" s="53"/>
      <c r="D79" s="517"/>
      <c r="E79" s="518"/>
      <c r="F79" s="515"/>
      <c r="G79" s="516"/>
      <c r="H79" s="516"/>
      <c r="I79" s="516"/>
    </row>
    <row r="80" spans="2:9" ht="9.75">
      <c r="B80" s="52"/>
      <c r="C80" s="53"/>
      <c r="D80" s="517"/>
      <c r="E80" s="518"/>
      <c r="F80" s="515"/>
      <c r="G80" s="516"/>
      <c r="H80" s="516"/>
      <c r="I80" s="516"/>
    </row>
    <row r="81" spans="2:9" ht="9.75">
      <c r="B81" s="52"/>
      <c r="C81" s="53"/>
      <c r="D81" s="517"/>
      <c r="E81" s="518"/>
      <c r="F81" s="515"/>
      <c r="G81" s="516"/>
      <c r="H81" s="516"/>
      <c r="I81" s="516"/>
    </row>
    <row r="82" spans="2:9" ht="9.75">
      <c r="B82" s="52"/>
      <c r="C82" s="53"/>
      <c r="D82" s="517"/>
      <c r="E82" s="518"/>
      <c r="F82" s="515"/>
      <c r="G82" s="516"/>
      <c r="H82" s="516"/>
      <c r="I82" s="516"/>
    </row>
    <row r="83" spans="2:9" ht="9.75">
      <c r="B83" s="52"/>
      <c r="C83" s="53"/>
      <c r="D83" s="517"/>
      <c r="E83" s="518"/>
      <c r="F83" s="515"/>
      <c r="G83" s="516"/>
      <c r="H83" s="516"/>
      <c r="I83" s="516"/>
    </row>
    <row r="84" spans="2:9" ht="9.75">
      <c r="B84" s="52"/>
      <c r="C84" s="53"/>
      <c r="D84" s="517"/>
      <c r="E84" s="518"/>
      <c r="F84" s="515"/>
      <c r="G84" s="516"/>
      <c r="H84" s="516"/>
      <c r="I84" s="516"/>
    </row>
    <row r="85" spans="2:9" ht="9.75">
      <c r="B85" s="52"/>
      <c r="C85" s="53"/>
      <c r="D85" s="517"/>
      <c r="E85" s="518"/>
      <c r="F85" s="515"/>
      <c r="G85" s="516"/>
      <c r="H85" s="516"/>
      <c r="I85" s="516"/>
    </row>
    <row r="86" spans="2:9" ht="9.75">
      <c r="B86" s="52"/>
      <c r="C86" s="53"/>
      <c r="D86" s="517"/>
      <c r="E86" s="518"/>
      <c r="F86" s="515"/>
      <c r="G86" s="516"/>
      <c r="H86" s="516"/>
      <c r="I86" s="516"/>
    </row>
    <row r="87" spans="2:9" ht="9.75">
      <c r="B87" s="52"/>
      <c r="C87" s="53"/>
      <c r="D87" s="517"/>
      <c r="E87" s="518"/>
      <c r="F87" s="515"/>
      <c r="G87" s="516"/>
      <c r="H87" s="516"/>
      <c r="I87" s="516"/>
    </row>
    <row r="88" spans="2:9" ht="9.75">
      <c r="B88" s="52"/>
      <c r="C88" s="53"/>
      <c r="D88" s="517"/>
      <c r="E88" s="518"/>
      <c r="F88" s="515"/>
      <c r="G88" s="516"/>
      <c r="H88" s="516"/>
      <c r="I88" s="516"/>
    </row>
    <row r="89" spans="2:9" ht="9.75">
      <c r="B89" s="52"/>
      <c r="C89" s="53"/>
      <c r="D89" s="517"/>
      <c r="E89" s="518"/>
      <c r="F89" s="515"/>
      <c r="G89" s="516"/>
      <c r="H89" s="516"/>
      <c r="I89" s="516"/>
    </row>
    <row r="90" spans="2:9" ht="9.75">
      <c r="B90" s="52"/>
      <c r="C90" s="53"/>
      <c r="D90" s="517"/>
      <c r="E90" s="518"/>
      <c r="F90" s="515"/>
      <c r="G90" s="516"/>
      <c r="H90" s="516"/>
      <c r="I90" s="516"/>
    </row>
    <row r="91" spans="2:9" ht="9.75">
      <c r="B91" s="52"/>
      <c r="C91" s="53"/>
      <c r="D91" s="517"/>
      <c r="E91" s="518"/>
      <c r="F91" s="515"/>
      <c r="G91" s="516"/>
      <c r="H91" s="516"/>
      <c r="I91" s="516"/>
    </row>
    <row r="92" spans="2:9" ht="9.75">
      <c r="B92" s="52"/>
      <c r="C92" s="53"/>
      <c r="D92" s="517"/>
      <c r="E92" s="518"/>
      <c r="F92" s="515"/>
      <c r="G92" s="516"/>
      <c r="H92" s="516"/>
      <c r="I92" s="516"/>
    </row>
    <row r="93" spans="2:9" ht="9.75">
      <c r="B93" s="52"/>
      <c r="C93" s="53"/>
      <c r="D93" s="517"/>
      <c r="E93" s="518"/>
      <c r="F93" s="515"/>
      <c r="G93" s="516"/>
      <c r="H93" s="516"/>
      <c r="I93" s="516"/>
    </row>
    <row r="94" spans="2:9" ht="9.75">
      <c r="B94" s="52"/>
      <c r="C94" s="53"/>
      <c r="D94" s="517"/>
      <c r="E94" s="518"/>
      <c r="F94" s="515"/>
      <c r="G94" s="516"/>
      <c r="H94" s="516"/>
      <c r="I94" s="516"/>
    </row>
    <row r="95" spans="2:9" ht="9.75">
      <c r="B95" s="52"/>
      <c r="C95" s="53"/>
      <c r="D95" s="517"/>
      <c r="E95" s="518"/>
      <c r="F95" s="515"/>
      <c r="G95" s="516"/>
      <c r="H95" s="516"/>
      <c r="I95" s="516"/>
    </row>
    <row r="96" spans="2:9" ht="9.75">
      <c r="B96" s="52"/>
      <c r="C96" s="53"/>
      <c r="D96" s="517"/>
      <c r="E96" s="518"/>
      <c r="F96" s="515"/>
      <c r="G96" s="516"/>
      <c r="H96" s="516"/>
      <c r="I96" s="516"/>
    </row>
    <row r="97" spans="2:9" ht="9.75">
      <c r="B97" s="52"/>
      <c r="C97" s="53"/>
      <c r="D97" s="517"/>
      <c r="E97" s="518"/>
      <c r="F97" s="515"/>
      <c r="G97" s="516"/>
      <c r="H97" s="516"/>
      <c r="I97" s="516"/>
    </row>
    <row r="98" spans="2:9" ht="9.75">
      <c r="B98" s="52"/>
      <c r="C98" s="53"/>
      <c r="D98" s="517"/>
      <c r="E98" s="518"/>
      <c r="F98" s="515"/>
      <c r="G98" s="516"/>
      <c r="H98" s="516"/>
      <c r="I98" s="516"/>
    </row>
    <row r="99" spans="2:9" ht="9.75">
      <c r="B99" s="52"/>
      <c r="C99" s="53"/>
      <c r="D99" s="517"/>
      <c r="E99" s="518"/>
      <c r="F99" s="515"/>
      <c r="G99" s="516"/>
      <c r="H99" s="516"/>
      <c r="I99" s="516"/>
    </row>
    <row r="100" spans="2:9" ht="9.75">
      <c r="B100" s="52"/>
      <c r="C100" s="53"/>
      <c r="D100" s="517"/>
      <c r="E100" s="518"/>
      <c r="F100" s="515"/>
      <c r="G100" s="516"/>
      <c r="H100" s="516"/>
      <c r="I100" s="516"/>
    </row>
    <row r="101" spans="2:9" ht="9.75">
      <c r="B101" s="52"/>
      <c r="C101" s="53"/>
      <c r="D101" s="517"/>
      <c r="E101" s="518"/>
      <c r="F101" s="515"/>
      <c r="G101" s="516"/>
      <c r="H101" s="516"/>
      <c r="I101" s="516"/>
    </row>
    <row r="102" spans="2:9" ht="9.75">
      <c r="B102" s="52"/>
      <c r="C102" s="53"/>
      <c r="D102" s="517"/>
      <c r="E102" s="518"/>
      <c r="F102" s="515"/>
      <c r="G102" s="516"/>
      <c r="H102" s="516"/>
      <c r="I102" s="516"/>
    </row>
    <row r="103" spans="2:9" ht="9.75">
      <c r="B103" s="52"/>
      <c r="C103" s="53"/>
      <c r="D103" s="517"/>
      <c r="E103" s="518"/>
      <c r="F103" s="515"/>
      <c r="G103" s="516"/>
      <c r="H103" s="516"/>
      <c r="I103" s="516"/>
    </row>
    <row r="104" spans="2:9" ht="9.75">
      <c r="B104" s="52"/>
      <c r="C104" s="53"/>
      <c r="D104" s="517"/>
      <c r="E104" s="518"/>
      <c r="F104" s="515"/>
      <c r="G104" s="516"/>
      <c r="H104" s="516"/>
      <c r="I104" s="516"/>
    </row>
    <row r="105" spans="2:9" ht="9.75">
      <c r="B105" s="52"/>
      <c r="C105" s="53"/>
      <c r="D105" s="517"/>
      <c r="E105" s="518"/>
      <c r="F105" s="515"/>
      <c r="G105" s="516"/>
      <c r="H105" s="516"/>
      <c r="I105" s="516"/>
    </row>
    <row r="106" spans="2:9" ht="9.75">
      <c r="B106" s="52"/>
      <c r="C106" s="53"/>
      <c r="D106" s="517"/>
      <c r="E106" s="518"/>
      <c r="F106" s="515"/>
      <c r="G106" s="516"/>
      <c r="H106" s="516"/>
      <c r="I106" s="516"/>
    </row>
    <row r="107" spans="2:9" ht="9.75">
      <c r="B107" s="52"/>
      <c r="C107" s="53"/>
      <c r="D107" s="517"/>
      <c r="E107" s="518"/>
      <c r="F107" s="515"/>
      <c r="G107" s="516"/>
      <c r="H107" s="516"/>
      <c r="I107" s="516"/>
    </row>
    <row r="108" spans="2:9" ht="9.75">
      <c r="B108" s="52"/>
      <c r="C108" s="53"/>
      <c r="D108" s="517"/>
      <c r="E108" s="518"/>
      <c r="F108" s="515"/>
      <c r="G108" s="516"/>
      <c r="H108" s="516"/>
      <c r="I108" s="516"/>
    </row>
    <row r="109" spans="2:9" ht="9.75">
      <c r="B109" s="52"/>
      <c r="C109" s="53"/>
      <c r="D109" s="517"/>
      <c r="E109" s="518"/>
      <c r="F109" s="515"/>
      <c r="G109" s="516"/>
      <c r="H109" s="516"/>
      <c r="I109" s="516"/>
    </row>
    <row r="110" spans="2:9" ht="9.75">
      <c r="B110" s="52"/>
      <c r="C110" s="53"/>
      <c r="D110" s="517"/>
      <c r="E110" s="518"/>
      <c r="F110" s="515"/>
      <c r="G110" s="516"/>
      <c r="H110" s="516"/>
      <c r="I110" s="516"/>
    </row>
    <row r="111" spans="2:9" ht="9.75">
      <c r="B111" s="52"/>
      <c r="C111" s="53"/>
      <c r="D111" s="517"/>
      <c r="E111" s="518"/>
      <c r="F111" s="515"/>
      <c r="G111" s="516"/>
      <c r="H111" s="516"/>
      <c r="I111" s="516"/>
    </row>
    <row r="112" spans="2:9" ht="9.75">
      <c r="B112" s="52"/>
      <c r="C112" s="53"/>
      <c r="D112" s="517"/>
      <c r="E112" s="518"/>
      <c r="F112" s="515"/>
      <c r="G112" s="516"/>
      <c r="H112" s="516"/>
      <c r="I112" s="516"/>
    </row>
    <row r="113" spans="2:9" ht="9.75">
      <c r="B113" s="52"/>
      <c r="C113" s="53"/>
      <c r="D113" s="517"/>
      <c r="E113" s="518"/>
      <c r="F113" s="515"/>
      <c r="G113" s="516"/>
      <c r="H113" s="516"/>
      <c r="I113" s="516"/>
    </row>
    <row r="114" spans="2:9" ht="9.75">
      <c r="B114" s="52"/>
      <c r="C114" s="53"/>
      <c r="D114" s="517"/>
      <c r="E114" s="518"/>
      <c r="F114" s="515"/>
      <c r="G114" s="516"/>
      <c r="H114" s="516"/>
      <c r="I114" s="516"/>
    </row>
    <row r="115" spans="2:9" ht="9.75">
      <c r="B115" s="52"/>
      <c r="C115" s="53"/>
      <c r="D115" s="517"/>
      <c r="E115" s="518"/>
      <c r="F115" s="515"/>
      <c r="G115" s="516"/>
      <c r="H115" s="516"/>
      <c r="I115" s="516"/>
    </row>
    <row r="116" spans="2:9" ht="9.75">
      <c r="B116" s="52"/>
      <c r="C116" s="53"/>
      <c r="D116" s="517"/>
      <c r="E116" s="518"/>
      <c r="F116" s="515"/>
      <c r="G116" s="516"/>
      <c r="H116" s="516"/>
      <c r="I116" s="516"/>
    </row>
    <row r="117" spans="2:9" ht="9.75">
      <c r="B117" s="52"/>
      <c r="C117" s="53"/>
      <c r="D117" s="517"/>
      <c r="E117" s="518"/>
      <c r="F117" s="515"/>
      <c r="G117" s="516"/>
      <c r="H117" s="516"/>
      <c r="I117" s="516"/>
    </row>
    <row r="118" spans="2:9" ht="9.75">
      <c r="B118" s="52"/>
      <c r="C118" s="53"/>
      <c r="D118" s="517"/>
      <c r="E118" s="518"/>
      <c r="F118" s="515"/>
      <c r="G118" s="516"/>
      <c r="H118" s="516"/>
      <c r="I118" s="516"/>
    </row>
    <row r="119" spans="2:9" ht="9.75">
      <c r="B119" s="52"/>
      <c r="C119" s="53"/>
      <c r="D119" s="517"/>
      <c r="E119" s="518"/>
      <c r="F119" s="515"/>
      <c r="G119" s="516"/>
      <c r="H119" s="516"/>
      <c r="I119" s="516"/>
    </row>
    <row r="120" spans="2:9" ht="9.75">
      <c r="B120" s="52"/>
      <c r="C120" s="53"/>
      <c r="D120" s="517"/>
      <c r="E120" s="518"/>
      <c r="F120" s="515"/>
      <c r="G120" s="516"/>
      <c r="H120" s="516"/>
      <c r="I120" s="516"/>
    </row>
    <row r="121" spans="2:9" ht="9.75">
      <c r="B121" s="52"/>
      <c r="C121" s="53"/>
      <c r="D121" s="517"/>
      <c r="E121" s="518"/>
      <c r="F121" s="515"/>
      <c r="G121" s="516"/>
      <c r="H121" s="516"/>
      <c r="I121" s="516"/>
    </row>
    <row r="122" spans="2:9" ht="9.75">
      <c r="B122" s="52"/>
      <c r="C122" s="53"/>
      <c r="D122" s="517"/>
      <c r="E122" s="518"/>
      <c r="F122" s="515"/>
      <c r="G122" s="516"/>
      <c r="H122" s="516"/>
      <c r="I122" s="516"/>
    </row>
    <row r="123" spans="2:9" ht="9.75">
      <c r="B123" s="52"/>
      <c r="C123" s="53"/>
      <c r="D123" s="517"/>
      <c r="E123" s="518"/>
      <c r="F123" s="515"/>
      <c r="G123" s="516"/>
      <c r="H123" s="516"/>
      <c r="I123" s="516"/>
    </row>
    <row r="124" spans="2:9" ht="9.75">
      <c r="B124" s="52"/>
      <c r="C124" s="53"/>
      <c r="D124" s="517"/>
      <c r="E124" s="518"/>
      <c r="F124" s="515"/>
      <c r="G124" s="516"/>
      <c r="H124" s="516"/>
      <c r="I124" s="516"/>
    </row>
    <row r="125" spans="2:9" ht="9.75">
      <c r="B125" s="52"/>
      <c r="C125" s="53"/>
      <c r="D125" s="517"/>
      <c r="E125" s="518"/>
      <c r="F125" s="515"/>
      <c r="G125" s="516"/>
      <c r="H125" s="516"/>
      <c r="I125" s="516"/>
    </row>
    <row r="126" spans="2:9" ht="9.75">
      <c r="B126" s="52"/>
      <c r="C126" s="53"/>
      <c r="D126" s="517"/>
      <c r="E126" s="518"/>
      <c r="F126" s="515"/>
      <c r="G126" s="516"/>
      <c r="H126" s="516"/>
      <c r="I126" s="516"/>
    </row>
    <row r="127" spans="2:9" ht="9.75">
      <c r="B127" s="52"/>
      <c r="C127" s="53"/>
      <c r="D127" s="517"/>
      <c r="E127" s="518"/>
      <c r="F127" s="515"/>
      <c r="G127" s="516"/>
      <c r="H127" s="516"/>
      <c r="I127" s="516"/>
    </row>
    <row r="128" spans="2:9" ht="9.75">
      <c r="B128" s="52"/>
      <c r="C128" s="53"/>
      <c r="D128" s="517"/>
      <c r="E128" s="518"/>
      <c r="F128" s="515"/>
      <c r="G128" s="516"/>
      <c r="H128" s="516"/>
      <c r="I128" s="516"/>
    </row>
    <row r="129" spans="2:9" ht="9.75">
      <c r="B129" s="52"/>
      <c r="C129" s="53"/>
      <c r="D129" s="517"/>
      <c r="E129" s="518"/>
      <c r="F129" s="515"/>
      <c r="G129" s="516"/>
      <c r="H129" s="516"/>
      <c r="I129" s="516"/>
    </row>
    <row r="130" spans="2:9" ht="9.75">
      <c r="B130" s="52"/>
      <c r="C130" s="53"/>
      <c r="D130" s="517"/>
      <c r="E130" s="518"/>
      <c r="F130" s="515"/>
      <c r="G130" s="516"/>
      <c r="H130" s="516"/>
      <c r="I130" s="516"/>
    </row>
    <row r="131" spans="2:9" ht="9.75">
      <c r="B131" s="52"/>
      <c r="C131" s="53"/>
      <c r="D131" s="517"/>
      <c r="E131" s="518"/>
      <c r="F131" s="515"/>
      <c r="G131" s="516"/>
      <c r="H131" s="516"/>
      <c r="I131" s="516"/>
    </row>
    <row r="132" spans="2:9" ht="9.75">
      <c r="B132" s="52"/>
      <c r="C132" s="53"/>
      <c r="D132" s="517"/>
      <c r="E132" s="518"/>
      <c r="F132" s="515"/>
      <c r="G132" s="516"/>
      <c r="H132" s="516"/>
      <c r="I132" s="516"/>
    </row>
    <row r="133" spans="2:9" ht="9.75">
      <c r="B133" s="52"/>
      <c r="C133" s="53"/>
      <c r="D133" s="517"/>
      <c r="E133" s="518"/>
      <c r="F133" s="515"/>
      <c r="G133" s="516"/>
      <c r="H133" s="516"/>
      <c r="I133" s="516"/>
    </row>
    <row r="134" spans="2:9" ht="9.75">
      <c r="B134" s="52"/>
      <c r="C134" s="53"/>
      <c r="D134" s="517"/>
      <c r="E134" s="518"/>
      <c r="F134" s="515"/>
      <c r="G134" s="516"/>
      <c r="H134" s="516"/>
      <c r="I134" s="516"/>
    </row>
    <row r="135" spans="2:9" ht="9.75">
      <c r="B135" s="52"/>
      <c r="C135" s="53"/>
      <c r="D135" s="517"/>
      <c r="E135" s="518"/>
      <c r="F135" s="515"/>
      <c r="G135" s="516"/>
      <c r="H135" s="516"/>
      <c r="I135" s="516"/>
    </row>
    <row r="136" spans="2:9" ht="9.75">
      <c r="B136" s="52"/>
      <c r="C136" s="53"/>
      <c r="D136" s="517"/>
      <c r="E136" s="518"/>
      <c r="F136" s="515"/>
      <c r="G136" s="516"/>
      <c r="H136" s="516"/>
      <c r="I136" s="516"/>
    </row>
    <row r="137" spans="2:9" ht="9.75">
      <c r="B137" s="52"/>
      <c r="C137" s="53"/>
      <c r="D137" s="517"/>
      <c r="E137" s="518"/>
      <c r="F137" s="515"/>
      <c r="G137" s="516"/>
      <c r="H137" s="516"/>
      <c r="I137" s="516"/>
    </row>
    <row r="138" spans="2:9" ht="9.75">
      <c r="B138" s="52"/>
      <c r="C138" s="53"/>
      <c r="D138" s="517"/>
      <c r="E138" s="518"/>
      <c r="F138" s="515"/>
      <c r="G138" s="516"/>
      <c r="H138" s="516"/>
      <c r="I138" s="516"/>
    </row>
    <row r="139" spans="2:9" ht="9.75">
      <c r="B139" s="52"/>
      <c r="C139" s="53"/>
      <c r="D139" s="517"/>
      <c r="E139" s="518"/>
      <c r="F139" s="515"/>
      <c r="G139" s="516"/>
      <c r="H139" s="516"/>
      <c r="I139" s="516"/>
    </row>
    <row r="140" spans="2:9" ht="9.75">
      <c r="B140" s="52"/>
      <c r="C140" s="53"/>
      <c r="D140" s="517"/>
      <c r="E140" s="518"/>
      <c r="F140" s="515"/>
      <c r="G140" s="516"/>
      <c r="H140" s="516"/>
      <c r="I140" s="516"/>
    </row>
    <row r="141" spans="2:9" ht="9.75">
      <c r="B141" s="52"/>
      <c r="C141" s="53"/>
      <c r="D141" s="517"/>
      <c r="E141" s="518"/>
      <c r="F141" s="515"/>
      <c r="G141" s="516"/>
      <c r="H141" s="516"/>
      <c r="I141" s="516"/>
    </row>
    <row r="142" spans="2:9" ht="9.75">
      <c r="B142" s="52"/>
      <c r="C142" s="53"/>
      <c r="D142" s="517"/>
      <c r="E142" s="518"/>
      <c r="F142" s="515"/>
      <c r="G142" s="516"/>
      <c r="H142" s="516"/>
      <c r="I142" s="516"/>
    </row>
    <row r="143" spans="2:9" ht="9.75">
      <c r="B143" s="52"/>
      <c r="C143" s="53"/>
      <c r="D143" s="517"/>
      <c r="E143" s="518"/>
      <c r="F143" s="515"/>
      <c r="G143" s="516"/>
      <c r="H143" s="516"/>
      <c r="I143" s="516"/>
    </row>
    <row r="144" spans="2:9" ht="9.75">
      <c r="B144" s="52"/>
      <c r="C144" s="53"/>
      <c r="D144" s="517"/>
      <c r="E144" s="518"/>
      <c r="F144" s="515"/>
      <c r="G144" s="516"/>
      <c r="H144" s="516"/>
      <c r="I144" s="516"/>
    </row>
    <row r="145" spans="2:9" ht="9.75">
      <c r="B145" s="52"/>
      <c r="C145" s="53"/>
      <c r="D145" s="517"/>
      <c r="E145" s="518"/>
      <c r="F145" s="515"/>
      <c r="G145" s="516"/>
      <c r="H145" s="516"/>
      <c r="I145" s="516"/>
    </row>
    <row r="146" spans="2:9" ht="9.75">
      <c r="B146" s="52"/>
      <c r="C146" s="53"/>
      <c r="D146" s="517"/>
      <c r="E146" s="518"/>
      <c r="F146" s="515"/>
      <c r="G146" s="516"/>
      <c r="H146" s="516"/>
      <c r="I146" s="516"/>
    </row>
    <row r="147" spans="2:9" ht="9.75">
      <c r="B147" s="52"/>
      <c r="C147" s="53"/>
      <c r="D147" s="517"/>
      <c r="E147" s="518"/>
      <c r="F147" s="515"/>
      <c r="G147" s="516"/>
      <c r="H147" s="516"/>
      <c r="I147" s="516"/>
    </row>
    <row r="148" spans="2:9" ht="9.75">
      <c r="B148" s="52"/>
      <c r="C148" s="53"/>
      <c r="D148" s="517"/>
      <c r="E148" s="518"/>
      <c r="F148" s="515"/>
      <c r="G148" s="516"/>
      <c r="H148" s="516"/>
      <c r="I148" s="516"/>
    </row>
    <row r="149" spans="2:9" ht="9.75">
      <c r="B149" s="52"/>
      <c r="C149" s="53"/>
      <c r="D149" s="517"/>
      <c r="E149" s="518"/>
      <c r="F149" s="515"/>
      <c r="G149" s="516"/>
      <c r="H149" s="516"/>
      <c r="I149" s="516"/>
    </row>
    <row r="150" spans="2:9" ht="9.75">
      <c r="B150" s="52"/>
      <c r="C150" s="53"/>
      <c r="D150" s="517"/>
      <c r="E150" s="518"/>
      <c r="F150" s="515"/>
      <c r="G150" s="516"/>
      <c r="H150" s="516"/>
      <c r="I150" s="516"/>
    </row>
    <row r="151" spans="2:9" ht="9.75">
      <c r="B151" s="52"/>
      <c r="C151" s="53"/>
      <c r="D151" s="517"/>
      <c r="E151" s="518"/>
      <c r="F151" s="515"/>
      <c r="G151" s="516"/>
      <c r="H151" s="516"/>
      <c r="I151" s="516"/>
    </row>
    <row r="152" spans="2:9" ht="9.75">
      <c r="B152" s="52"/>
      <c r="C152" s="53"/>
      <c r="D152" s="517"/>
      <c r="E152" s="518"/>
      <c r="F152" s="515"/>
      <c r="G152" s="516"/>
      <c r="H152" s="516"/>
      <c r="I152" s="516"/>
    </row>
    <row r="153" spans="2:9" ht="9.75">
      <c r="B153" s="52"/>
      <c r="C153" s="53"/>
      <c r="D153" s="517"/>
      <c r="E153" s="518"/>
      <c r="F153" s="515"/>
      <c r="G153" s="516"/>
      <c r="H153" s="516"/>
      <c r="I153" s="516"/>
    </row>
    <row r="154" spans="2:9" ht="9.75">
      <c r="B154" s="52"/>
      <c r="C154" s="53"/>
      <c r="D154" s="517"/>
      <c r="E154" s="518"/>
      <c r="F154" s="515"/>
      <c r="G154" s="516"/>
      <c r="H154" s="516"/>
      <c r="I154" s="516"/>
    </row>
    <row r="155" spans="2:9" ht="9.75">
      <c r="B155" s="52"/>
      <c r="C155" s="53"/>
      <c r="D155" s="517"/>
      <c r="E155" s="518"/>
      <c r="F155" s="515"/>
      <c r="G155" s="516"/>
      <c r="H155" s="516"/>
      <c r="I155" s="516"/>
    </row>
    <row r="156" spans="2:9" ht="9.75">
      <c r="B156" s="52"/>
      <c r="C156" s="53"/>
      <c r="D156" s="517"/>
      <c r="E156" s="518"/>
      <c r="F156" s="515"/>
      <c r="G156" s="516"/>
      <c r="H156" s="516"/>
      <c r="I156" s="516"/>
    </row>
    <row r="157" spans="2:9" ht="9.75">
      <c r="B157" s="52"/>
      <c r="C157" s="53"/>
      <c r="D157" s="517"/>
      <c r="E157" s="518"/>
      <c r="F157" s="515"/>
      <c r="G157" s="516"/>
      <c r="H157" s="516"/>
      <c r="I157" s="516"/>
    </row>
    <row r="158" spans="2:9" ht="9.75">
      <c r="B158" s="52"/>
      <c r="C158" s="53"/>
      <c r="D158" s="517"/>
      <c r="E158" s="518"/>
      <c r="F158" s="515"/>
      <c r="G158" s="516"/>
      <c r="H158" s="516"/>
      <c r="I158" s="516"/>
    </row>
    <row r="159" spans="2:9" ht="9.75">
      <c r="B159" s="52"/>
      <c r="C159" s="53"/>
      <c r="D159" s="517"/>
      <c r="E159" s="518"/>
      <c r="F159" s="515"/>
      <c r="G159" s="516"/>
      <c r="H159" s="516"/>
      <c r="I159" s="516"/>
    </row>
    <row r="160" spans="2:9" ht="9.75">
      <c r="B160" s="52"/>
      <c r="C160" s="53"/>
      <c r="D160" s="517"/>
      <c r="E160" s="518"/>
      <c r="F160" s="515"/>
      <c r="G160" s="516"/>
      <c r="H160" s="516"/>
      <c r="I160" s="516"/>
    </row>
    <row r="161" spans="2:9" ht="9.75">
      <c r="B161" s="52"/>
      <c r="C161" s="53"/>
      <c r="D161" s="517"/>
      <c r="E161" s="518"/>
      <c r="F161" s="515"/>
      <c r="G161" s="516"/>
      <c r="H161" s="516"/>
      <c r="I161" s="516"/>
    </row>
    <row r="162" spans="2:9" ht="9.75">
      <c r="B162" s="52"/>
      <c r="C162" s="53"/>
      <c r="D162" s="517"/>
      <c r="E162" s="518"/>
      <c r="F162" s="515"/>
      <c r="G162" s="516"/>
      <c r="H162" s="516"/>
      <c r="I162" s="516"/>
    </row>
    <row r="163" spans="2:9" ht="9.75">
      <c r="B163" s="52"/>
      <c r="C163" s="53"/>
      <c r="D163" s="517"/>
      <c r="E163" s="518"/>
      <c r="F163" s="515"/>
      <c r="G163" s="516"/>
      <c r="H163" s="516"/>
      <c r="I163" s="516"/>
    </row>
    <row r="164" spans="2:9" ht="9.75">
      <c r="B164" s="52"/>
      <c r="C164" s="53"/>
      <c r="D164" s="517"/>
      <c r="E164" s="518"/>
      <c r="F164" s="515"/>
      <c r="G164" s="516"/>
      <c r="H164" s="516"/>
      <c r="I164" s="516"/>
    </row>
    <row r="165" spans="2:9" ht="9.75">
      <c r="B165" s="52"/>
      <c r="C165" s="53"/>
      <c r="D165" s="517"/>
      <c r="E165" s="518"/>
      <c r="F165" s="515"/>
      <c r="G165" s="516"/>
      <c r="H165" s="516"/>
      <c r="I165" s="516"/>
    </row>
    <row r="166" spans="2:9" ht="9.75">
      <c r="B166" s="52"/>
      <c r="C166" s="53"/>
      <c r="D166" s="517"/>
      <c r="E166" s="518"/>
      <c r="F166" s="515"/>
      <c r="G166" s="516"/>
      <c r="H166" s="516"/>
      <c r="I166" s="516"/>
    </row>
    <row r="167" spans="2:9" ht="9.75">
      <c r="B167" s="52"/>
      <c r="C167" s="53"/>
      <c r="D167" s="517"/>
      <c r="E167" s="518"/>
      <c r="F167" s="515"/>
      <c r="G167" s="516"/>
      <c r="H167" s="516"/>
      <c r="I167" s="516"/>
    </row>
    <row r="168" spans="2:9" ht="9.75">
      <c r="B168" s="52"/>
      <c r="C168" s="53"/>
      <c r="D168" s="517"/>
      <c r="E168" s="518"/>
      <c r="F168" s="515"/>
      <c r="G168" s="516"/>
      <c r="H168" s="516"/>
      <c r="I168" s="516"/>
    </row>
    <row r="169" spans="2:9" ht="9.75">
      <c r="B169" s="52"/>
      <c r="C169" s="53"/>
      <c r="D169" s="517"/>
      <c r="E169" s="518"/>
      <c r="F169" s="515"/>
      <c r="G169" s="516"/>
      <c r="H169" s="516"/>
      <c r="I169" s="516"/>
    </row>
    <row r="170" spans="2:9" ht="9.75">
      <c r="B170" s="52"/>
      <c r="C170" s="53"/>
      <c r="D170" s="517"/>
      <c r="E170" s="518"/>
      <c r="F170" s="515"/>
      <c r="G170" s="516"/>
      <c r="H170" s="516"/>
      <c r="I170" s="516"/>
    </row>
    <row r="171" spans="2:9" ht="9.75">
      <c r="B171" s="52"/>
      <c r="C171" s="53"/>
      <c r="D171" s="517"/>
      <c r="E171" s="518"/>
      <c r="F171" s="515"/>
      <c r="G171" s="516"/>
      <c r="H171" s="516"/>
      <c r="I171" s="516"/>
    </row>
    <row r="172" spans="2:9" ht="9.75">
      <c r="B172" s="52"/>
      <c r="C172" s="53"/>
      <c r="D172" s="517"/>
      <c r="E172" s="518"/>
      <c r="F172" s="515"/>
      <c r="G172" s="516"/>
      <c r="H172" s="516"/>
      <c r="I172" s="516"/>
    </row>
    <row r="173" spans="2:9" ht="9.75">
      <c r="B173" s="52"/>
      <c r="C173" s="53"/>
      <c r="D173" s="517"/>
      <c r="E173" s="518"/>
      <c r="F173" s="515"/>
      <c r="G173" s="516"/>
      <c r="H173" s="516"/>
      <c r="I173" s="516"/>
    </row>
    <row r="174" spans="2:9" ht="9.75">
      <c r="B174" s="52"/>
      <c r="C174" s="53"/>
      <c r="D174" s="517"/>
      <c r="E174" s="518"/>
      <c r="F174" s="515"/>
      <c r="G174" s="516"/>
      <c r="H174" s="516"/>
      <c r="I174" s="516"/>
    </row>
    <row r="175" spans="2:9" ht="9.75">
      <c r="B175" s="52"/>
      <c r="C175" s="53"/>
      <c r="D175" s="517"/>
      <c r="E175" s="518"/>
      <c r="F175" s="515"/>
      <c r="G175" s="516"/>
      <c r="H175" s="516"/>
      <c r="I175" s="516"/>
    </row>
    <row r="176" spans="2:9" ht="9.75">
      <c r="B176" s="52"/>
      <c r="C176" s="53"/>
      <c r="D176" s="517"/>
      <c r="E176" s="518"/>
      <c r="F176" s="515"/>
      <c r="G176" s="516"/>
      <c r="H176" s="516"/>
      <c r="I176" s="516"/>
    </row>
    <row r="177" spans="2:9" ht="9.75">
      <c r="B177" s="52"/>
      <c r="C177" s="53"/>
      <c r="D177" s="517"/>
      <c r="E177" s="518"/>
      <c r="F177" s="515"/>
      <c r="G177" s="516"/>
      <c r="H177" s="516"/>
      <c r="I177" s="516"/>
    </row>
    <row r="178" spans="2:9" ht="9.75">
      <c r="B178" s="52"/>
      <c r="C178" s="53"/>
      <c r="D178" s="517"/>
      <c r="E178" s="518"/>
      <c r="F178" s="515"/>
      <c r="G178" s="516"/>
      <c r="H178" s="516"/>
      <c r="I178" s="516"/>
    </row>
    <row r="179" spans="2:9" ht="9.75">
      <c r="B179" s="52"/>
      <c r="C179" s="53"/>
      <c r="D179" s="517"/>
      <c r="E179" s="518"/>
      <c r="F179" s="515"/>
      <c r="G179" s="516"/>
      <c r="H179" s="516"/>
      <c r="I179" s="516"/>
    </row>
    <row r="180" spans="2:9" ht="9.75">
      <c r="B180" s="52"/>
      <c r="C180" s="53"/>
      <c r="D180" s="517"/>
      <c r="E180" s="518"/>
      <c r="F180" s="515"/>
      <c r="G180" s="516"/>
      <c r="H180" s="516"/>
      <c r="I180" s="516"/>
    </row>
    <row r="181" spans="2:9" ht="9.75">
      <c r="B181" s="52"/>
      <c r="C181" s="53"/>
      <c r="D181" s="517"/>
      <c r="E181" s="518"/>
      <c r="F181" s="515"/>
      <c r="G181" s="516"/>
      <c r="H181" s="516"/>
      <c r="I181" s="516"/>
    </row>
    <row r="182" spans="2:9" ht="9.75">
      <c r="B182" s="52"/>
      <c r="C182" s="53"/>
      <c r="D182" s="517"/>
      <c r="E182" s="518"/>
      <c r="F182" s="515"/>
      <c r="G182" s="516"/>
      <c r="H182" s="516"/>
      <c r="I182" s="516"/>
    </row>
    <row r="183" spans="2:9" ht="9.75">
      <c r="B183" s="52"/>
      <c r="C183" s="53"/>
      <c r="D183" s="517"/>
      <c r="E183" s="518"/>
      <c r="F183" s="515"/>
      <c r="G183" s="516"/>
      <c r="H183" s="516"/>
      <c r="I183" s="516"/>
    </row>
    <row r="184" spans="2:9" ht="9.75">
      <c r="B184" s="52"/>
      <c r="C184" s="53"/>
      <c r="D184" s="517"/>
      <c r="E184" s="518"/>
      <c r="F184" s="515"/>
      <c r="G184" s="516"/>
      <c r="H184" s="516"/>
      <c r="I184" s="516"/>
    </row>
    <row r="185" spans="2:9" ht="9.75">
      <c r="B185" s="52"/>
      <c r="C185" s="53"/>
      <c r="D185" s="517"/>
      <c r="E185" s="518"/>
      <c r="F185" s="515"/>
      <c r="G185" s="516"/>
      <c r="H185" s="516"/>
      <c r="I185" s="516"/>
    </row>
    <row r="186" spans="2:9" ht="9.75">
      <c r="B186" s="52"/>
      <c r="C186" s="53"/>
      <c r="D186" s="517"/>
      <c r="E186" s="518"/>
      <c r="F186" s="515"/>
      <c r="G186" s="516"/>
      <c r="H186" s="516"/>
      <c r="I186" s="516"/>
    </row>
    <row r="187" spans="2:9" ht="9.75">
      <c r="B187" s="52"/>
      <c r="C187" s="53"/>
      <c r="D187" s="517"/>
      <c r="E187" s="518"/>
      <c r="F187" s="515"/>
      <c r="G187" s="516"/>
      <c r="H187" s="516"/>
      <c r="I187" s="516"/>
    </row>
    <row r="188" spans="2:9" ht="9.75">
      <c r="B188" s="52"/>
      <c r="C188" s="53"/>
      <c r="D188" s="517"/>
      <c r="E188" s="518"/>
      <c r="F188" s="515"/>
      <c r="G188" s="516"/>
      <c r="H188" s="516"/>
      <c r="I188" s="516"/>
    </row>
    <row r="189" spans="2:9" ht="9.75">
      <c r="B189" s="52"/>
      <c r="C189" s="53"/>
      <c r="D189" s="517"/>
      <c r="E189" s="518"/>
      <c r="F189" s="515"/>
      <c r="G189" s="516"/>
      <c r="H189" s="516"/>
      <c r="I189" s="516"/>
    </row>
    <row r="190" spans="2:9" ht="9.75">
      <c r="B190" s="52"/>
      <c r="C190" s="53"/>
      <c r="D190" s="517"/>
      <c r="E190" s="518"/>
      <c r="F190" s="515"/>
      <c r="G190" s="516"/>
      <c r="H190" s="516"/>
      <c r="I190" s="516"/>
    </row>
    <row r="191" spans="2:9" ht="9.75">
      <c r="B191" s="52"/>
      <c r="C191" s="53"/>
      <c r="D191" s="517"/>
      <c r="E191" s="518"/>
      <c r="F191" s="515"/>
      <c r="G191" s="516"/>
      <c r="H191" s="516"/>
      <c r="I191" s="516"/>
    </row>
    <row r="192" spans="2:9" ht="9.75">
      <c r="B192" s="52"/>
      <c r="C192" s="53"/>
      <c r="D192" s="517"/>
      <c r="E192" s="518"/>
      <c r="F192" s="515"/>
      <c r="G192" s="516"/>
      <c r="H192" s="516"/>
      <c r="I192" s="516"/>
    </row>
    <row r="193" spans="2:9" ht="9.75">
      <c r="B193" s="52"/>
      <c r="C193" s="53"/>
      <c r="D193" s="517"/>
      <c r="E193" s="518"/>
      <c r="F193" s="515"/>
      <c r="G193" s="516"/>
      <c r="H193" s="516"/>
      <c r="I193" s="516"/>
    </row>
    <row r="194" spans="2:9" ht="9.75">
      <c r="B194" s="52"/>
      <c r="C194" s="53"/>
      <c r="D194" s="517"/>
      <c r="E194" s="518"/>
      <c r="F194" s="515"/>
      <c r="G194" s="516"/>
      <c r="H194" s="516"/>
      <c r="I194" s="516"/>
    </row>
    <row r="195" spans="2:9" ht="9.75">
      <c r="B195" s="52"/>
      <c r="C195" s="53"/>
      <c r="D195" s="517"/>
      <c r="E195" s="518"/>
      <c r="F195" s="515"/>
      <c r="G195" s="516"/>
      <c r="H195" s="516"/>
      <c r="I195" s="516"/>
    </row>
    <row r="196" spans="2:9" ht="9.75">
      <c r="B196" s="52"/>
      <c r="C196" s="53"/>
      <c r="D196" s="517"/>
      <c r="E196" s="518"/>
      <c r="F196" s="515"/>
      <c r="G196" s="516"/>
      <c r="H196" s="516"/>
      <c r="I196" s="516"/>
    </row>
    <row r="197" spans="2:9" ht="9.75">
      <c r="B197" s="52"/>
      <c r="C197" s="53"/>
      <c r="D197" s="517"/>
      <c r="E197" s="518"/>
      <c r="F197" s="515"/>
      <c r="G197" s="516"/>
      <c r="H197" s="516"/>
      <c r="I197" s="516"/>
    </row>
    <row r="198" spans="2:9" ht="9.75">
      <c r="B198" s="52"/>
      <c r="C198" s="53"/>
      <c r="D198" s="517"/>
      <c r="E198" s="518"/>
      <c r="F198" s="515"/>
      <c r="G198" s="516"/>
      <c r="H198" s="516"/>
      <c r="I198" s="516"/>
    </row>
    <row r="199" spans="2:9" ht="9.75">
      <c r="B199" s="52"/>
      <c r="C199" s="53"/>
      <c r="D199" s="517"/>
      <c r="E199" s="518"/>
      <c r="F199" s="515"/>
      <c r="G199" s="516"/>
      <c r="H199" s="516"/>
      <c r="I199" s="516"/>
    </row>
    <row r="200" spans="2:9" ht="9.75">
      <c r="B200" s="52"/>
      <c r="C200" s="53"/>
      <c r="D200" s="517"/>
      <c r="E200" s="518"/>
      <c r="F200" s="515"/>
      <c r="G200" s="516"/>
      <c r="H200" s="516"/>
      <c r="I200" s="516"/>
    </row>
    <row r="201" spans="2:9" ht="9.75">
      <c r="B201" s="52"/>
      <c r="C201" s="53"/>
      <c r="D201" s="517"/>
      <c r="E201" s="518"/>
      <c r="F201" s="515"/>
      <c r="G201" s="516"/>
      <c r="H201" s="516"/>
      <c r="I201" s="516"/>
    </row>
    <row r="202" spans="2:9" ht="9.75">
      <c r="B202" s="52"/>
      <c r="C202" s="53"/>
      <c r="D202" s="517"/>
      <c r="E202" s="518"/>
      <c r="F202" s="515"/>
      <c r="G202" s="516"/>
      <c r="H202" s="516"/>
      <c r="I202" s="516"/>
    </row>
    <row r="203" spans="2:9" ht="9.75">
      <c r="B203" s="52"/>
      <c r="C203" s="53"/>
      <c r="D203" s="517"/>
      <c r="E203" s="518"/>
      <c r="F203" s="515"/>
      <c r="G203" s="516"/>
      <c r="H203" s="516"/>
      <c r="I203" s="516"/>
    </row>
    <row r="204" spans="2:9" ht="9.75">
      <c r="B204" s="52"/>
      <c r="C204" s="53"/>
      <c r="D204" s="517"/>
      <c r="E204" s="518"/>
      <c r="F204" s="515"/>
      <c r="G204" s="516"/>
      <c r="H204" s="516"/>
      <c r="I204" s="516"/>
    </row>
    <row r="205" spans="2:9" ht="9.75">
      <c r="B205" s="52"/>
      <c r="C205" s="53"/>
      <c r="D205" s="517"/>
      <c r="E205" s="518"/>
      <c r="F205" s="515"/>
      <c r="G205" s="516"/>
      <c r="H205" s="516"/>
      <c r="I205" s="516"/>
    </row>
    <row r="206" spans="2:9" ht="9.75">
      <c r="B206" s="52"/>
      <c r="C206" s="53"/>
      <c r="D206" s="517"/>
      <c r="E206" s="518"/>
      <c r="F206" s="515"/>
      <c r="G206" s="516"/>
      <c r="H206" s="516"/>
      <c r="I206" s="516"/>
    </row>
    <row r="207" spans="2:9" ht="9.75">
      <c r="B207" s="52"/>
      <c r="C207" s="53"/>
      <c r="D207" s="517"/>
      <c r="E207" s="518"/>
      <c r="F207" s="515"/>
      <c r="G207" s="516"/>
      <c r="H207" s="516"/>
      <c r="I207" s="516"/>
    </row>
    <row r="208" spans="2:9" ht="9.75">
      <c r="B208" s="52"/>
      <c r="C208" s="53"/>
      <c r="D208" s="517"/>
      <c r="E208" s="518"/>
      <c r="F208" s="515"/>
      <c r="G208" s="516"/>
      <c r="H208" s="516"/>
      <c r="I208" s="516"/>
    </row>
    <row r="209" spans="2:9" ht="9.75">
      <c r="B209" s="52"/>
      <c r="C209" s="53"/>
      <c r="D209" s="517"/>
      <c r="E209" s="518"/>
      <c r="F209" s="515"/>
      <c r="G209" s="516"/>
      <c r="H209" s="516"/>
      <c r="I209" s="516"/>
    </row>
    <row r="210" spans="2:9" ht="9.75">
      <c r="B210" s="52"/>
      <c r="C210" s="53"/>
      <c r="D210" s="517"/>
      <c r="E210" s="518"/>
      <c r="F210" s="515"/>
      <c r="G210" s="516"/>
      <c r="H210" s="516"/>
      <c r="I210" s="516"/>
    </row>
    <row r="211" spans="2:9" ht="9.75">
      <c r="B211" s="52"/>
      <c r="C211" s="53"/>
      <c r="D211" s="517"/>
      <c r="E211" s="518"/>
      <c r="F211" s="515"/>
      <c r="G211" s="516"/>
      <c r="H211" s="516"/>
      <c r="I211" s="516"/>
    </row>
    <row r="212" spans="2:9" ht="9.75">
      <c r="B212" s="52"/>
      <c r="C212" s="53"/>
      <c r="D212" s="517"/>
      <c r="E212" s="518"/>
      <c r="F212" s="515"/>
      <c r="G212" s="516"/>
      <c r="H212" s="516"/>
      <c r="I212" s="516"/>
    </row>
    <row r="213" spans="2:9" ht="9.75">
      <c r="B213" s="52"/>
      <c r="C213" s="53"/>
      <c r="D213" s="517"/>
      <c r="E213" s="518"/>
      <c r="F213" s="515"/>
      <c r="G213" s="516"/>
      <c r="H213" s="516"/>
      <c r="I213" s="516"/>
    </row>
    <row r="214" spans="2:9" ht="9.75">
      <c r="B214" s="52"/>
      <c r="C214" s="53"/>
      <c r="D214" s="517"/>
      <c r="E214" s="518"/>
      <c r="F214" s="515"/>
      <c r="G214" s="516"/>
      <c r="H214" s="516"/>
      <c r="I214" s="516"/>
    </row>
    <row r="215" spans="2:9" ht="9.75">
      <c r="B215" s="52"/>
      <c r="C215" s="53"/>
      <c r="D215" s="517"/>
      <c r="E215" s="518"/>
      <c r="F215" s="515"/>
      <c r="G215" s="516"/>
      <c r="H215" s="516"/>
      <c r="I215" s="516"/>
    </row>
    <row r="216" spans="2:9" ht="9.75">
      <c r="B216" s="52"/>
      <c r="C216" s="53"/>
      <c r="D216" s="517"/>
      <c r="E216" s="518"/>
      <c r="F216" s="515"/>
      <c r="G216" s="516"/>
      <c r="H216" s="516"/>
      <c r="I216" s="516"/>
    </row>
    <row r="217" spans="2:9" ht="9.75">
      <c r="B217" s="52"/>
      <c r="C217" s="53"/>
      <c r="D217" s="517"/>
      <c r="E217" s="518"/>
      <c r="F217" s="515"/>
      <c r="G217" s="516"/>
      <c r="H217" s="516"/>
      <c r="I217" s="516"/>
    </row>
    <row r="218" spans="2:9" ht="9.75">
      <c r="B218" s="52"/>
      <c r="C218" s="53"/>
      <c r="D218" s="517"/>
      <c r="E218" s="518"/>
      <c r="F218" s="515"/>
      <c r="G218" s="516"/>
      <c r="H218" s="516"/>
      <c r="I218" s="516"/>
    </row>
    <row r="219" spans="2:9" ht="9.75">
      <c r="B219" s="52"/>
      <c r="C219" s="53"/>
      <c r="D219" s="517"/>
      <c r="E219" s="518"/>
      <c r="F219" s="515"/>
      <c r="G219" s="516"/>
      <c r="H219" s="516"/>
      <c r="I219" s="516"/>
    </row>
    <row r="220" spans="2:9" ht="9.75">
      <c r="B220" s="52"/>
      <c r="C220" s="53"/>
      <c r="D220" s="517"/>
      <c r="E220" s="518"/>
      <c r="F220" s="515"/>
      <c r="G220" s="516"/>
      <c r="H220" s="516"/>
      <c r="I220" s="516"/>
    </row>
    <row r="221" spans="2:9" ht="9.75">
      <c r="B221" s="52"/>
      <c r="C221" s="53"/>
      <c r="D221" s="517"/>
      <c r="E221" s="518"/>
      <c r="F221" s="515"/>
      <c r="G221" s="516"/>
      <c r="H221" s="516"/>
      <c r="I221" s="516"/>
    </row>
    <row r="222" spans="2:9" ht="9.75">
      <c r="B222" s="52"/>
      <c r="C222" s="53"/>
      <c r="D222" s="517"/>
      <c r="E222" s="518"/>
      <c r="F222" s="515"/>
      <c r="G222" s="516"/>
      <c r="H222" s="516"/>
      <c r="I222" s="516"/>
    </row>
    <row r="223" spans="2:9" ht="9.75">
      <c r="B223" s="52"/>
      <c r="C223" s="53"/>
      <c r="D223" s="517"/>
      <c r="E223" s="518"/>
      <c r="F223" s="515"/>
      <c r="G223" s="516"/>
      <c r="H223" s="516"/>
      <c r="I223" s="516"/>
    </row>
    <row r="224" spans="2:9" ht="9.75">
      <c r="B224" s="52"/>
      <c r="C224" s="53"/>
      <c r="D224" s="517"/>
      <c r="E224" s="518"/>
      <c r="F224" s="515"/>
      <c r="G224" s="516"/>
      <c r="H224" s="516"/>
      <c r="I224" s="516"/>
    </row>
    <row r="225" spans="2:9" ht="9.75">
      <c r="B225" s="52"/>
      <c r="C225" s="53"/>
      <c r="D225" s="517"/>
      <c r="E225" s="518"/>
      <c r="F225" s="515"/>
      <c r="G225" s="516"/>
      <c r="H225" s="516"/>
      <c r="I225" s="516"/>
    </row>
    <row r="226" spans="2:9" ht="9.75">
      <c r="B226" s="52"/>
      <c r="C226" s="53"/>
      <c r="D226" s="517"/>
      <c r="E226" s="518"/>
      <c r="F226" s="515"/>
      <c r="G226" s="516"/>
      <c r="H226" s="516"/>
      <c r="I226" s="516"/>
    </row>
    <row r="227" spans="2:9" ht="9.75">
      <c r="B227" s="52"/>
      <c r="C227" s="53"/>
      <c r="D227" s="517"/>
      <c r="E227" s="518"/>
      <c r="F227" s="515"/>
      <c r="G227" s="516"/>
      <c r="H227" s="516"/>
      <c r="I227" s="516"/>
    </row>
    <row r="228" spans="2:9" ht="9.75">
      <c r="B228" s="52"/>
      <c r="C228" s="53"/>
      <c r="D228" s="517"/>
      <c r="E228" s="518"/>
      <c r="F228" s="515"/>
      <c r="G228" s="516"/>
      <c r="H228" s="516"/>
      <c r="I228" s="516"/>
    </row>
    <row r="229" spans="2:9" ht="9.75">
      <c r="B229" s="52"/>
      <c r="C229" s="53"/>
      <c r="D229" s="517"/>
      <c r="E229" s="518"/>
      <c r="F229" s="515"/>
      <c r="G229" s="516"/>
      <c r="H229" s="516"/>
      <c r="I229" s="516"/>
    </row>
    <row r="230" spans="2:9" ht="9.75">
      <c r="B230" s="52"/>
      <c r="C230" s="53"/>
      <c r="D230" s="517"/>
      <c r="E230" s="518"/>
      <c r="F230" s="515"/>
      <c r="G230" s="516"/>
      <c r="H230" s="516"/>
      <c r="I230" s="516"/>
    </row>
    <row r="231" spans="2:9" ht="9.75">
      <c r="B231" s="52"/>
      <c r="C231" s="53"/>
      <c r="D231" s="517"/>
      <c r="E231" s="518"/>
      <c r="F231" s="515"/>
      <c r="G231" s="516"/>
      <c r="H231" s="516"/>
      <c r="I231" s="516"/>
    </row>
    <row r="232" spans="2:9" ht="9.75">
      <c r="B232" s="52"/>
      <c r="C232" s="53"/>
      <c r="D232" s="517"/>
      <c r="E232" s="518"/>
      <c r="F232" s="515"/>
      <c r="G232" s="516"/>
      <c r="H232" s="516"/>
      <c r="I232" s="516"/>
    </row>
    <row r="233" spans="2:9" ht="9.75">
      <c r="B233" s="52"/>
      <c r="C233" s="53"/>
      <c r="D233" s="517"/>
      <c r="E233" s="518"/>
      <c r="F233" s="515"/>
      <c r="G233" s="516"/>
      <c r="H233" s="516"/>
      <c r="I233" s="516"/>
    </row>
    <row r="234" spans="2:9" ht="9.75">
      <c r="B234" s="52"/>
      <c r="C234" s="53"/>
      <c r="D234" s="517"/>
      <c r="E234" s="518"/>
      <c r="F234" s="515"/>
      <c r="G234" s="516"/>
      <c r="H234" s="516"/>
      <c r="I234" s="516"/>
    </row>
    <row r="235" spans="2:9" ht="9.75">
      <c r="B235" s="52"/>
      <c r="C235" s="53"/>
      <c r="D235" s="517"/>
      <c r="E235" s="518"/>
      <c r="F235" s="515"/>
      <c r="G235" s="516"/>
      <c r="H235" s="516"/>
      <c r="I235" s="516"/>
    </row>
    <row r="236" spans="2:9" ht="9.75">
      <c r="B236" s="52"/>
      <c r="C236" s="53"/>
      <c r="D236" s="517"/>
      <c r="E236" s="518"/>
      <c r="F236" s="515"/>
      <c r="G236" s="516"/>
      <c r="H236" s="516"/>
      <c r="I236" s="516"/>
    </row>
    <row r="237" spans="2:9" ht="9.75">
      <c r="B237" s="52"/>
      <c r="C237" s="53"/>
      <c r="D237" s="517"/>
      <c r="E237" s="518"/>
      <c r="F237" s="515"/>
      <c r="G237" s="516"/>
      <c r="H237" s="516"/>
      <c r="I237" s="516"/>
    </row>
    <row r="238" spans="2:9" ht="9.75">
      <c r="B238" s="52"/>
      <c r="C238" s="53"/>
      <c r="D238" s="517"/>
      <c r="E238" s="518"/>
      <c r="F238" s="515"/>
      <c r="G238" s="516"/>
      <c r="H238" s="516"/>
      <c r="I238" s="516"/>
    </row>
    <row r="239" spans="2:9" ht="9.75">
      <c r="B239" s="52"/>
      <c r="C239" s="53"/>
      <c r="D239" s="517"/>
      <c r="E239" s="518"/>
      <c r="F239" s="515"/>
      <c r="G239" s="516"/>
      <c r="H239" s="516"/>
      <c r="I239" s="516"/>
    </row>
    <row r="240" spans="2:9" ht="9.75">
      <c r="B240" s="52"/>
      <c r="C240" s="53"/>
      <c r="D240" s="517"/>
      <c r="E240" s="518"/>
      <c r="F240" s="515"/>
      <c r="G240" s="516"/>
      <c r="H240" s="516"/>
      <c r="I240" s="516"/>
    </row>
    <row r="241" spans="2:9" ht="9.75">
      <c r="B241" s="52"/>
      <c r="C241" s="53"/>
      <c r="D241" s="517"/>
      <c r="E241" s="518"/>
      <c r="F241" s="515"/>
      <c r="G241" s="516"/>
      <c r="H241" s="516"/>
      <c r="I241" s="516"/>
    </row>
    <row r="242" spans="2:9" ht="9.75">
      <c r="B242" s="52"/>
      <c r="C242" s="53"/>
      <c r="D242" s="517"/>
      <c r="E242" s="518"/>
      <c r="F242" s="515"/>
      <c r="G242" s="516"/>
      <c r="H242" s="516"/>
      <c r="I242" s="516"/>
    </row>
    <row r="243" spans="2:9" ht="9.75">
      <c r="B243" s="52"/>
      <c r="C243" s="53"/>
      <c r="D243" s="517"/>
      <c r="E243" s="518"/>
      <c r="F243" s="515"/>
      <c r="G243" s="516"/>
      <c r="H243" s="516"/>
      <c r="I243" s="516"/>
    </row>
    <row r="244" spans="2:9" ht="9.75">
      <c r="B244" s="52"/>
      <c r="C244" s="53"/>
      <c r="D244" s="517"/>
      <c r="E244" s="518"/>
      <c r="F244" s="515"/>
      <c r="G244" s="516"/>
      <c r="H244" s="516"/>
      <c r="I244" s="516"/>
    </row>
    <row r="245" spans="2:9" ht="9.75">
      <c r="B245" s="52"/>
      <c r="C245" s="53"/>
      <c r="D245" s="517"/>
      <c r="E245" s="518"/>
      <c r="F245" s="515"/>
      <c r="G245" s="516"/>
      <c r="H245" s="516"/>
      <c r="I245" s="516"/>
    </row>
    <row r="246" spans="2:9" ht="9.75">
      <c r="B246" s="52"/>
      <c r="C246" s="53"/>
      <c r="D246" s="517"/>
      <c r="E246" s="518"/>
      <c r="F246" s="515"/>
      <c r="G246" s="516"/>
      <c r="H246" s="516"/>
      <c r="I246" s="516"/>
    </row>
    <row r="247" spans="2:9" ht="9.75">
      <c r="B247" s="52"/>
      <c r="C247" s="53"/>
      <c r="D247" s="517"/>
      <c r="E247" s="518"/>
      <c r="F247" s="515"/>
      <c r="G247" s="516"/>
      <c r="H247" s="516"/>
      <c r="I247" s="516"/>
    </row>
    <row r="248" spans="2:9" ht="9.75">
      <c r="B248" s="52"/>
      <c r="C248" s="53"/>
      <c r="D248" s="517"/>
      <c r="E248" s="518"/>
      <c r="F248" s="515"/>
      <c r="G248" s="516"/>
      <c r="H248" s="516"/>
      <c r="I248" s="516"/>
    </row>
    <row r="249" spans="2:9" ht="9.75">
      <c r="B249" s="52"/>
      <c r="C249" s="53"/>
      <c r="D249" s="517"/>
      <c r="E249" s="518"/>
      <c r="F249" s="515"/>
      <c r="G249" s="516"/>
      <c r="H249" s="516"/>
      <c r="I249" s="516"/>
    </row>
    <row r="250" spans="2:9" ht="9.75">
      <c r="B250" s="52"/>
      <c r="C250" s="53"/>
      <c r="D250" s="517"/>
      <c r="E250" s="518"/>
      <c r="F250" s="515"/>
      <c r="G250" s="516"/>
      <c r="H250" s="516"/>
      <c r="I250" s="516"/>
    </row>
    <row r="251" spans="2:9" ht="9.75">
      <c r="B251" s="52"/>
      <c r="C251" s="53"/>
      <c r="D251" s="517"/>
      <c r="E251" s="518"/>
      <c r="F251" s="515"/>
      <c r="G251" s="516"/>
      <c r="H251" s="516"/>
      <c r="I251" s="516"/>
    </row>
    <row r="252" spans="2:9" ht="9.75">
      <c r="B252" s="52"/>
      <c r="C252" s="53"/>
      <c r="D252" s="517"/>
      <c r="E252" s="518"/>
      <c r="F252" s="515"/>
      <c r="G252" s="516"/>
      <c r="H252" s="516"/>
      <c r="I252" s="516"/>
    </row>
    <row r="253" spans="2:9" ht="9.75">
      <c r="B253" s="52"/>
      <c r="C253" s="53"/>
      <c r="D253" s="517"/>
      <c r="E253" s="518"/>
      <c r="F253" s="515"/>
      <c r="G253" s="516"/>
      <c r="H253" s="516"/>
      <c r="I253" s="516"/>
    </row>
    <row r="254" spans="2:9" ht="9.75">
      <c r="B254" s="52"/>
      <c r="C254" s="53"/>
      <c r="D254" s="517"/>
      <c r="E254" s="518"/>
      <c r="F254" s="515"/>
      <c r="G254" s="516"/>
      <c r="H254" s="516"/>
      <c r="I254" s="516"/>
    </row>
    <row r="255" spans="2:9" ht="9.75">
      <c r="B255" s="52"/>
      <c r="C255" s="53"/>
      <c r="D255" s="517"/>
      <c r="E255" s="518"/>
      <c r="F255" s="515"/>
      <c r="G255" s="516"/>
      <c r="H255" s="516"/>
      <c r="I255" s="516"/>
    </row>
    <row r="256" spans="2:9" ht="9.75">
      <c r="B256" s="52"/>
      <c r="C256" s="53"/>
      <c r="D256" s="517"/>
      <c r="E256" s="518"/>
      <c r="F256" s="515"/>
      <c r="G256" s="516"/>
      <c r="H256" s="516"/>
      <c r="I256" s="516"/>
    </row>
    <row r="257" spans="2:9" ht="9.75">
      <c r="B257" s="52"/>
      <c r="C257" s="53"/>
      <c r="D257" s="517"/>
      <c r="E257" s="518"/>
      <c r="F257" s="515"/>
      <c r="G257" s="516"/>
      <c r="H257" s="516"/>
      <c r="I257" s="516"/>
    </row>
    <row r="258" spans="2:9" ht="9.75">
      <c r="B258" s="52"/>
      <c r="C258" s="53"/>
      <c r="D258" s="517"/>
      <c r="E258" s="518"/>
      <c r="F258" s="515"/>
      <c r="G258" s="516"/>
      <c r="H258" s="516"/>
      <c r="I258" s="516"/>
    </row>
    <row r="259" spans="2:9" ht="9.75">
      <c r="B259" s="52"/>
      <c r="C259" s="53"/>
      <c r="D259" s="517"/>
      <c r="E259" s="518"/>
      <c r="F259" s="515"/>
      <c r="G259" s="516"/>
      <c r="H259" s="516"/>
      <c r="I259" s="516"/>
    </row>
    <row r="260" spans="2:9" ht="9.75">
      <c r="B260" s="52"/>
      <c r="C260" s="53"/>
      <c r="D260" s="517"/>
      <c r="E260" s="518"/>
      <c r="F260" s="515"/>
      <c r="G260" s="516"/>
      <c r="H260" s="516"/>
      <c r="I260" s="516"/>
    </row>
    <row r="261" spans="2:9" ht="9.75">
      <c r="B261" s="52"/>
      <c r="C261" s="53"/>
      <c r="D261" s="517"/>
      <c r="E261" s="518"/>
      <c r="F261" s="515"/>
      <c r="G261" s="516"/>
      <c r="H261" s="516"/>
      <c r="I261" s="516"/>
    </row>
    <row r="262" spans="2:9" ht="9.75">
      <c r="B262" s="52"/>
      <c r="C262" s="53"/>
      <c r="D262" s="517"/>
      <c r="E262" s="518"/>
      <c r="F262" s="515"/>
      <c r="G262" s="516"/>
      <c r="H262" s="516"/>
      <c r="I262" s="516"/>
    </row>
    <row r="263" spans="2:9" ht="9.75">
      <c r="B263" s="52"/>
      <c r="C263" s="53"/>
      <c r="D263" s="517"/>
      <c r="E263" s="518"/>
      <c r="F263" s="515"/>
      <c r="G263" s="516"/>
      <c r="H263" s="516"/>
      <c r="I263" s="516"/>
    </row>
    <row r="264" spans="2:9" ht="9.75">
      <c r="B264" s="52"/>
      <c r="C264" s="53"/>
      <c r="D264" s="517"/>
      <c r="E264" s="518"/>
      <c r="F264" s="515"/>
      <c r="G264" s="516"/>
      <c r="H264" s="516"/>
      <c r="I264" s="516"/>
    </row>
    <row r="265" spans="2:9" ht="9.75">
      <c r="B265" s="52"/>
      <c r="C265" s="53"/>
      <c r="D265" s="517"/>
      <c r="E265" s="518"/>
      <c r="F265" s="515"/>
      <c r="G265" s="516"/>
      <c r="H265" s="516"/>
      <c r="I265" s="516"/>
    </row>
    <row r="266" spans="2:9" ht="9.75">
      <c r="B266" s="52"/>
      <c r="C266" s="53"/>
      <c r="D266" s="517"/>
      <c r="E266" s="518"/>
      <c r="F266" s="515"/>
      <c r="G266" s="516"/>
      <c r="H266" s="516"/>
      <c r="I266" s="516"/>
    </row>
    <row r="267" spans="2:9" ht="9.75">
      <c r="B267" s="52"/>
      <c r="C267" s="53"/>
      <c r="D267" s="517"/>
      <c r="E267" s="518"/>
      <c r="F267" s="515"/>
      <c r="G267" s="516"/>
      <c r="H267" s="516"/>
      <c r="I267" s="516"/>
    </row>
    <row r="268" spans="2:9" ht="9.75">
      <c r="B268" s="52"/>
      <c r="C268" s="53"/>
      <c r="D268" s="517"/>
      <c r="E268" s="518"/>
      <c r="F268" s="515"/>
      <c r="G268" s="516"/>
      <c r="H268" s="516"/>
      <c r="I268" s="516"/>
    </row>
    <row r="269" spans="2:9" ht="9.75">
      <c r="B269" s="52"/>
      <c r="C269" s="53"/>
      <c r="D269" s="517"/>
      <c r="E269" s="518"/>
      <c r="F269" s="515"/>
      <c r="G269" s="516"/>
      <c r="H269" s="516"/>
      <c r="I269" s="516"/>
    </row>
    <row r="270" spans="2:9" ht="9.75">
      <c r="B270" s="52"/>
      <c r="C270" s="53"/>
      <c r="D270" s="517"/>
      <c r="E270" s="518"/>
      <c r="F270" s="515"/>
      <c r="G270" s="516"/>
      <c r="H270" s="516"/>
      <c r="I270" s="516"/>
    </row>
    <row r="271" spans="2:9" ht="9.75">
      <c r="B271" s="52"/>
      <c r="C271" s="53"/>
      <c r="D271" s="517"/>
      <c r="E271" s="518"/>
      <c r="F271" s="515"/>
      <c r="G271" s="516"/>
      <c r="H271" s="516"/>
      <c r="I271" s="516"/>
    </row>
    <row r="272" spans="2:9" ht="9.75">
      <c r="B272" s="52"/>
      <c r="C272" s="53"/>
      <c r="D272" s="517"/>
      <c r="E272" s="518"/>
      <c r="F272" s="515"/>
      <c r="G272" s="516"/>
      <c r="H272" s="516"/>
      <c r="I272" s="516"/>
    </row>
    <row r="273" spans="2:9" ht="9.75">
      <c r="B273" s="52"/>
      <c r="C273" s="53"/>
      <c r="D273" s="517"/>
      <c r="E273" s="518"/>
      <c r="F273" s="515"/>
      <c r="G273" s="516"/>
      <c r="H273" s="516"/>
      <c r="I273" s="516"/>
    </row>
    <row r="274" spans="2:9" ht="9.75">
      <c r="B274" s="52"/>
      <c r="C274" s="53"/>
      <c r="D274" s="517"/>
      <c r="E274" s="518"/>
      <c r="F274" s="515"/>
      <c r="G274" s="516"/>
      <c r="H274" s="516"/>
      <c r="I274" s="516"/>
    </row>
    <row r="275" spans="2:9" ht="9.75">
      <c r="B275" s="52"/>
      <c r="C275" s="53"/>
      <c r="D275" s="517"/>
      <c r="E275" s="518"/>
      <c r="F275" s="515"/>
      <c r="G275" s="516"/>
      <c r="H275" s="516"/>
      <c r="I275" s="516"/>
    </row>
    <row r="276" spans="2:9" ht="9.75">
      <c r="B276" s="52"/>
      <c r="C276" s="53"/>
      <c r="D276" s="517"/>
      <c r="E276" s="518"/>
      <c r="F276" s="515"/>
      <c r="G276" s="516"/>
      <c r="H276" s="516"/>
      <c r="I276" s="516"/>
    </row>
    <row r="277" spans="2:9" ht="9.75">
      <c r="B277" s="52"/>
      <c r="C277" s="53"/>
      <c r="D277" s="517"/>
      <c r="E277" s="518"/>
      <c r="F277" s="515"/>
      <c r="G277" s="516"/>
      <c r="H277" s="516"/>
      <c r="I277" s="516"/>
    </row>
    <row r="278" spans="2:9" ht="9.75">
      <c r="B278" s="52"/>
      <c r="C278" s="53"/>
      <c r="D278" s="517"/>
      <c r="E278" s="518"/>
      <c r="F278" s="515"/>
      <c r="G278" s="516"/>
      <c r="H278" s="516"/>
      <c r="I278" s="516"/>
    </row>
    <row r="279" spans="2:9" ht="9.75">
      <c r="B279" s="52"/>
      <c r="C279" s="53"/>
      <c r="D279" s="517"/>
      <c r="E279" s="518"/>
      <c r="F279" s="515"/>
      <c r="G279" s="516"/>
      <c r="H279" s="516"/>
      <c r="I279" s="516"/>
    </row>
    <row r="280" spans="2:9" ht="9.75">
      <c r="B280" s="52"/>
      <c r="C280" s="53"/>
      <c r="D280" s="517"/>
      <c r="E280" s="518"/>
      <c r="F280" s="515"/>
      <c r="G280" s="516"/>
      <c r="H280" s="516"/>
      <c r="I280" s="516"/>
    </row>
    <row r="281" spans="2:9" ht="9.75">
      <c r="B281" s="52"/>
      <c r="C281" s="53"/>
      <c r="D281" s="517"/>
      <c r="E281" s="518"/>
      <c r="F281" s="515"/>
      <c r="G281" s="516"/>
      <c r="H281" s="516"/>
      <c r="I281" s="516"/>
    </row>
    <row r="282" spans="2:9" ht="9.75">
      <c r="B282" s="52"/>
      <c r="C282" s="53"/>
      <c r="D282" s="517"/>
      <c r="E282" s="518"/>
      <c r="F282" s="515"/>
      <c r="G282" s="516"/>
      <c r="H282" s="516"/>
      <c r="I282" s="516"/>
    </row>
    <row r="283" spans="2:9" ht="9.75">
      <c r="B283" s="52"/>
      <c r="C283" s="53"/>
      <c r="D283" s="517"/>
      <c r="E283" s="518"/>
      <c r="F283" s="515"/>
      <c r="G283" s="516"/>
      <c r="H283" s="516"/>
      <c r="I283" s="516"/>
    </row>
    <row r="284" spans="2:9" ht="9.75">
      <c r="B284" s="52"/>
      <c r="C284" s="53"/>
      <c r="D284" s="517"/>
      <c r="E284" s="518"/>
      <c r="F284" s="515"/>
      <c r="G284" s="516"/>
      <c r="H284" s="516"/>
      <c r="I284" s="516"/>
    </row>
    <row r="285" spans="2:9" ht="9.75">
      <c r="B285" s="52"/>
      <c r="C285" s="53"/>
      <c r="D285" s="517"/>
      <c r="E285" s="518"/>
      <c r="F285" s="515"/>
      <c r="G285" s="516"/>
      <c r="H285" s="516"/>
      <c r="I285" s="516"/>
    </row>
    <row r="286" spans="2:9" ht="9.75">
      <c r="B286" s="52"/>
      <c r="C286" s="53"/>
      <c r="D286" s="517"/>
      <c r="E286" s="518"/>
      <c r="F286" s="515"/>
      <c r="G286" s="516"/>
      <c r="H286" s="516"/>
      <c r="I286" s="516"/>
    </row>
    <row r="287" spans="2:9" ht="9.75">
      <c r="B287" s="52"/>
      <c r="C287" s="53"/>
      <c r="D287" s="517"/>
      <c r="E287" s="518"/>
      <c r="F287" s="515"/>
      <c r="G287" s="516"/>
      <c r="H287" s="516"/>
      <c r="I287" s="516"/>
    </row>
    <row r="288" spans="2:9" ht="9.75">
      <c r="B288" s="52"/>
      <c r="C288" s="53"/>
      <c r="D288" s="517"/>
      <c r="E288" s="518"/>
      <c r="F288" s="515"/>
      <c r="G288" s="516"/>
      <c r="H288" s="516"/>
      <c r="I288" s="516"/>
    </row>
    <row r="289" spans="2:9" ht="9.75">
      <c r="B289" s="52"/>
      <c r="C289" s="53"/>
      <c r="D289" s="517"/>
      <c r="E289" s="518"/>
      <c r="F289" s="515"/>
      <c r="G289" s="516"/>
      <c r="H289" s="516"/>
      <c r="I289" s="516"/>
    </row>
    <row r="290" spans="2:9" ht="9.75">
      <c r="B290" s="52"/>
      <c r="C290" s="53"/>
      <c r="D290" s="517"/>
      <c r="E290" s="518"/>
      <c r="F290" s="515"/>
      <c r="G290" s="516"/>
      <c r="H290" s="516"/>
      <c r="I290" s="516"/>
    </row>
    <row r="291" spans="2:9" ht="9.75">
      <c r="B291" s="52"/>
      <c r="C291" s="53"/>
      <c r="D291" s="517"/>
      <c r="E291" s="518"/>
      <c r="F291" s="515"/>
      <c r="G291" s="516"/>
      <c r="H291" s="516"/>
      <c r="I291" s="516"/>
    </row>
    <row r="292" spans="2:9" ht="9.75">
      <c r="B292" s="52"/>
      <c r="C292" s="53"/>
      <c r="D292" s="517"/>
      <c r="E292" s="518"/>
      <c r="F292" s="515"/>
      <c r="G292" s="516"/>
      <c r="H292" s="516"/>
      <c r="I292" s="516"/>
    </row>
    <row r="293" spans="2:9" ht="9.75">
      <c r="B293" s="52"/>
      <c r="C293" s="53"/>
      <c r="D293" s="517"/>
      <c r="E293" s="518"/>
      <c r="F293" s="515"/>
      <c r="G293" s="516"/>
      <c r="H293" s="516"/>
      <c r="I293" s="516"/>
    </row>
    <row r="294" spans="2:9" ht="9.75">
      <c r="B294" s="52"/>
      <c r="C294" s="53"/>
      <c r="D294" s="517"/>
      <c r="E294" s="518"/>
      <c r="F294" s="515"/>
      <c r="G294" s="516"/>
      <c r="H294" s="516"/>
      <c r="I294" s="516"/>
    </row>
    <row r="295" spans="2:9" ht="9.75">
      <c r="B295" s="52"/>
      <c r="C295" s="53"/>
      <c r="D295" s="517"/>
      <c r="E295" s="518"/>
      <c r="F295" s="515"/>
      <c r="G295" s="516"/>
      <c r="H295" s="516"/>
      <c r="I295" s="516"/>
    </row>
    <row r="296" spans="2:9" ht="9.75">
      <c r="B296" s="52"/>
      <c r="C296" s="53"/>
      <c r="D296" s="517"/>
      <c r="E296" s="518"/>
      <c r="F296" s="515"/>
      <c r="G296" s="516"/>
      <c r="H296" s="516"/>
      <c r="I296" s="516"/>
    </row>
    <row r="297" spans="2:9" ht="9.75">
      <c r="B297" s="52"/>
      <c r="C297" s="53"/>
      <c r="D297" s="517"/>
      <c r="E297" s="518"/>
      <c r="F297" s="515"/>
      <c r="G297" s="516"/>
      <c r="H297" s="516"/>
      <c r="I297" s="516"/>
    </row>
    <row r="298" spans="2:9" ht="9.75">
      <c r="B298" s="52"/>
      <c r="C298" s="53"/>
      <c r="D298" s="517"/>
      <c r="E298" s="518"/>
      <c r="F298" s="515"/>
      <c r="G298" s="516"/>
      <c r="H298" s="516"/>
      <c r="I298" s="516"/>
    </row>
    <row r="299" spans="2:9" ht="9.75">
      <c r="B299" s="52"/>
      <c r="C299" s="53"/>
      <c r="D299" s="517"/>
      <c r="E299" s="518"/>
      <c r="F299" s="515"/>
      <c r="G299" s="516"/>
      <c r="H299" s="516"/>
      <c r="I299" s="516"/>
    </row>
    <row r="300" spans="2:9" ht="9.75">
      <c r="B300" s="52"/>
      <c r="C300" s="53"/>
      <c r="D300" s="517"/>
      <c r="E300" s="518"/>
      <c r="F300" s="515"/>
      <c r="G300" s="516"/>
      <c r="H300" s="516"/>
      <c r="I300" s="516"/>
    </row>
    <row r="301" spans="2:9" ht="9.75">
      <c r="B301" s="52"/>
      <c r="C301" s="53"/>
      <c r="D301" s="517"/>
      <c r="E301" s="518"/>
      <c r="F301" s="515"/>
      <c r="G301" s="516"/>
      <c r="H301" s="516"/>
      <c r="I301" s="516"/>
    </row>
    <row r="302" spans="2:9" ht="9.75">
      <c r="B302" s="52"/>
      <c r="C302" s="53"/>
      <c r="D302" s="517"/>
      <c r="E302" s="518"/>
      <c r="F302" s="515"/>
      <c r="G302" s="516"/>
      <c r="H302" s="516"/>
      <c r="I302" s="516"/>
    </row>
    <row r="303" spans="2:9" ht="9.75">
      <c r="B303" s="52"/>
      <c r="C303" s="53"/>
      <c r="D303" s="517"/>
      <c r="E303" s="518"/>
      <c r="F303" s="515"/>
      <c r="G303" s="516"/>
      <c r="H303" s="516"/>
      <c r="I303" s="516"/>
    </row>
    <row r="304" spans="2:9" ht="9.75">
      <c r="B304" s="52"/>
      <c r="C304" s="53"/>
      <c r="D304" s="517"/>
      <c r="E304" s="518"/>
      <c r="F304" s="515"/>
      <c r="G304" s="516"/>
      <c r="H304" s="516"/>
      <c r="I304" s="516"/>
    </row>
    <row r="305" spans="2:9" ht="9.75">
      <c r="B305" s="52"/>
      <c r="C305" s="53"/>
      <c r="D305" s="517"/>
      <c r="E305" s="518"/>
      <c r="F305" s="515"/>
      <c r="G305" s="516"/>
      <c r="H305" s="516"/>
      <c r="I305" s="516"/>
    </row>
    <row r="306" spans="2:9" ht="9.75">
      <c r="B306" s="52"/>
      <c r="C306" s="53"/>
      <c r="D306" s="517"/>
      <c r="E306" s="518"/>
      <c r="F306" s="515"/>
      <c r="G306" s="516"/>
      <c r="H306" s="516"/>
      <c r="I306" s="516"/>
    </row>
    <row r="307" spans="2:9" ht="9.75">
      <c r="B307" s="52"/>
      <c r="C307" s="53"/>
      <c r="D307" s="517"/>
      <c r="E307" s="518"/>
      <c r="F307" s="515"/>
      <c r="G307" s="516"/>
      <c r="H307" s="516"/>
      <c r="I307" s="516"/>
    </row>
    <row r="308" spans="2:9" ht="9.75">
      <c r="B308" s="52"/>
      <c r="C308" s="53"/>
      <c r="D308" s="517"/>
      <c r="E308" s="518"/>
      <c r="F308" s="515"/>
      <c r="G308" s="516"/>
      <c r="H308" s="516"/>
      <c r="I308" s="516"/>
    </row>
    <row r="309" spans="2:9" ht="9.75">
      <c r="B309" s="52"/>
      <c r="C309" s="53"/>
      <c r="D309" s="517"/>
      <c r="E309" s="518"/>
      <c r="F309" s="515"/>
      <c r="G309" s="516"/>
      <c r="H309" s="516"/>
      <c r="I309" s="516"/>
    </row>
    <row r="310" spans="2:9" ht="9.75">
      <c r="B310" s="52"/>
      <c r="C310" s="53"/>
      <c r="D310" s="517"/>
      <c r="E310" s="518"/>
      <c r="F310" s="515"/>
      <c r="G310" s="516"/>
      <c r="H310" s="516"/>
      <c r="I310" s="516"/>
    </row>
    <row r="311" spans="2:9" ht="9.75">
      <c r="B311" s="52"/>
      <c r="C311" s="53"/>
      <c r="D311" s="517"/>
      <c r="E311" s="518"/>
      <c r="F311" s="515"/>
      <c r="G311" s="516"/>
      <c r="H311" s="516"/>
      <c r="I311" s="516"/>
    </row>
    <row r="312" spans="2:9" ht="9.75">
      <c r="B312" s="52"/>
      <c r="C312" s="53"/>
      <c r="D312" s="517"/>
      <c r="E312" s="518"/>
      <c r="F312" s="515"/>
      <c r="G312" s="516"/>
      <c r="H312" s="516"/>
      <c r="I312" s="516"/>
    </row>
    <row r="313" spans="2:9" ht="9.75">
      <c r="B313" s="52"/>
      <c r="C313" s="53"/>
      <c r="D313" s="517"/>
      <c r="E313" s="518"/>
      <c r="F313" s="515"/>
      <c r="G313" s="516"/>
      <c r="H313" s="516"/>
      <c r="I313" s="516"/>
    </row>
    <row r="314" spans="2:9" ht="9.75">
      <c r="B314" s="52"/>
      <c r="C314" s="53"/>
      <c r="D314" s="517"/>
      <c r="E314" s="518"/>
      <c r="F314" s="515"/>
      <c r="G314" s="516"/>
      <c r="H314" s="516"/>
      <c r="I314" s="516"/>
    </row>
    <row r="315" spans="2:9" ht="9.75">
      <c r="B315" s="52"/>
      <c r="C315" s="53"/>
      <c r="D315" s="517"/>
      <c r="E315" s="518"/>
      <c r="F315" s="515"/>
      <c r="G315" s="516"/>
      <c r="H315" s="516"/>
      <c r="I315" s="516"/>
    </row>
    <row r="316" spans="2:9" ht="9.75">
      <c r="B316" s="52"/>
      <c r="C316" s="53"/>
      <c r="D316" s="517"/>
      <c r="E316" s="518"/>
      <c r="F316" s="515"/>
      <c r="G316" s="516"/>
      <c r="H316" s="516"/>
      <c r="I316" s="516"/>
    </row>
    <row r="317" spans="2:9" ht="9.75">
      <c r="B317" s="52"/>
      <c r="C317" s="53"/>
      <c r="D317" s="517"/>
      <c r="E317" s="518"/>
      <c r="F317" s="515"/>
      <c r="G317" s="516"/>
      <c r="H317" s="516"/>
      <c r="I317" s="516"/>
    </row>
    <row r="318" spans="2:9" ht="9.75">
      <c r="B318" s="52"/>
      <c r="C318" s="53"/>
      <c r="D318" s="517"/>
      <c r="E318" s="518"/>
      <c r="F318" s="515"/>
      <c r="G318" s="516"/>
      <c r="H318" s="516"/>
      <c r="I318" s="516"/>
    </row>
    <row r="319" spans="2:9" ht="9.75">
      <c r="B319" s="52"/>
      <c r="C319" s="53"/>
      <c r="D319" s="517"/>
      <c r="E319" s="518"/>
      <c r="F319" s="515"/>
      <c r="G319" s="516"/>
      <c r="H319" s="516"/>
      <c r="I319" s="516"/>
    </row>
    <row r="320" spans="2:9" ht="9.75">
      <c r="B320" s="52"/>
      <c r="C320" s="53"/>
      <c r="D320" s="517"/>
      <c r="E320" s="518"/>
      <c r="F320" s="515"/>
      <c r="G320" s="516"/>
      <c r="H320" s="516"/>
      <c r="I320" s="516"/>
    </row>
    <row r="321" spans="2:9" ht="9.75">
      <c r="B321" s="52"/>
      <c r="C321" s="53"/>
      <c r="D321" s="517"/>
      <c r="E321" s="518"/>
      <c r="F321" s="515"/>
      <c r="G321" s="516"/>
      <c r="H321" s="516"/>
      <c r="I321" s="516"/>
    </row>
    <row r="322" spans="2:9" ht="9.75">
      <c r="B322" s="52"/>
      <c r="C322" s="53"/>
      <c r="D322" s="517"/>
      <c r="E322" s="518"/>
      <c r="F322" s="515"/>
      <c r="G322" s="516"/>
      <c r="H322" s="516"/>
      <c r="I322" s="516"/>
    </row>
    <row r="323" spans="2:9" ht="9.75">
      <c r="B323" s="52"/>
      <c r="C323" s="53"/>
      <c r="D323" s="517"/>
      <c r="E323" s="518"/>
      <c r="F323" s="515"/>
      <c r="G323" s="516"/>
      <c r="H323" s="516"/>
      <c r="I323" s="516"/>
    </row>
    <row r="324" spans="2:9" ht="9.75">
      <c r="B324" s="52"/>
      <c r="C324" s="53"/>
      <c r="D324" s="517"/>
      <c r="E324" s="518"/>
      <c r="F324" s="515"/>
      <c r="G324" s="516"/>
      <c r="H324" s="516"/>
      <c r="I324" s="516"/>
    </row>
    <row r="325" spans="2:9" ht="9.75">
      <c r="B325" s="52"/>
      <c r="C325" s="53"/>
      <c r="D325" s="517"/>
      <c r="E325" s="518"/>
      <c r="F325" s="515"/>
      <c r="G325" s="516"/>
      <c r="H325" s="516"/>
      <c r="I325" s="516"/>
    </row>
    <row r="326" spans="2:9" ht="9.75">
      <c r="B326" s="52"/>
      <c r="C326" s="53"/>
      <c r="D326" s="517"/>
      <c r="E326" s="518"/>
      <c r="F326" s="515"/>
      <c r="G326" s="516"/>
      <c r="H326" s="516"/>
      <c r="I326" s="516"/>
    </row>
    <row r="327" spans="2:9" ht="9.75">
      <c r="B327" s="52"/>
      <c r="C327" s="53"/>
      <c r="D327" s="517"/>
      <c r="E327" s="518"/>
      <c r="F327" s="515"/>
      <c r="G327" s="516"/>
      <c r="H327" s="516"/>
      <c r="I327" s="516"/>
    </row>
    <row r="328" spans="2:9" ht="9.75">
      <c r="B328" s="52"/>
      <c r="C328" s="53"/>
      <c r="D328" s="517"/>
      <c r="E328" s="518"/>
      <c r="F328" s="515"/>
      <c r="G328" s="516"/>
      <c r="H328" s="516"/>
      <c r="I328" s="516"/>
    </row>
    <row r="329" spans="2:9" ht="9.75">
      <c r="B329" s="52"/>
      <c r="C329" s="53"/>
      <c r="D329" s="517"/>
      <c r="E329" s="518"/>
      <c r="F329" s="515"/>
      <c r="G329" s="516"/>
      <c r="H329" s="516"/>
      <c r="I329" s="516"/>
    </row>
    <row r="330" spans="2:9" ht="9.75">
      <c r="B330" s="52"/>
      <c r="C330" s="53"/>
      <c r="D330" s="517"/>
      <c r="E330" s="518"/>
      <c r="F330" s="515"/>
      <c r="G330" s="516"/>
      <c r="H330" s="516"/>
      <c r="I330" s="516"/>
    </row>
    <row r="331" spans="2:9" ht="9.75">
      <c r="B331" s="52"/>
      <c r="C331" s="53"/>
      <c r="D331" s="517"/>
      <c r="E331" s="518"/>
      <c r="F331" s="515"/>
      <c r="G331" s="516"/>
      <c r="H331" s="516"/>
      <c r="I331" s="516"/>
    </row>
    <row r="332" spans="2:9" ht="9.75">
      <c r="B332" s="52"/>
      <c r="C332" s="53"/>
      <c r="D332" s="517"/>
      <c r="E332" s="518"/>
      <c r="F332" s="515"/>
      <c r="G332" s="516"/>
      <c r="H332" s="516"/>
      <c r="I332" s="516"/>
    </row>
    <row r="333" spans="2:9" ht="9.75">
      <c r="B333" s="52"/>
      <c r="C333" s="53"/>
      <c r="D333" s="517"/>
      <c r="E333" s="518"/>
      <c r="F333" s="515"/>
      <c r="G333" s="516"/>
      <c r="H333" s="516"/>
      <c r="I333" s="516"/>
    </row>
    <row r="334" spans="2:9" ht="9.75">
      <c r="B334" s="52"/>
      <c r="C334" s="53"/>
      <c r="D334" s="517"/>
      <c r="E334" s="518"/>
      <c r="F334" s="515"/>
      <c r="G334" s="516"/>
      <c r="H334" s="516"/>
      <c r="I334" s="516"/>
    </row>
    <row r="335" spans="2:9" ht="9.75">
      <c r="B335" s="52"/>
      <c r="C335" s="53"/>
      <c r="D335" s="517"/>
      <c r="E335" s="518"/>
      <c r="F335" s="515"/>
      <c r="G335" s="516"/>
      <c r="H335" s="516"/>
      <c r="I335" s="516"/>
    </row>
    <row r="336" spans="2:9" ht="9.75">
      <c r="B336" s="52"/>
      <c r="C336" s="53"/>
      <c r="D336" s="517"/>
      <c r="E336" s="518"/>
      <c r="F336" s="515"/>
      <c r="G336" s="516"/>
      <c r="H336" s="516"/>
      <c r="I336" s="516"/>
    </row>
    <row r="337" spans="2:9" ht="9.75">
      <c r="B337" s="52"/>
      <c r="C337" s="53"/>
      <c r="D337" s="517"/>
      <c r="E337" s="518"/>
      <c r="F337" s="515"/>
      <c r="G337" s="516"/>
      <c r="H337" s="516"/>
      <c r="I337" s="516"/>
    </row>
    <row r="338" spans="2:9" ht="9.75">
      <c r="B338" s="52"/>
      <c r="C338" s="53"/>
      <c r="D338" s="517"/>
      <c r="E338" s="518"/>
      <c r="F338" s="515"/>
      <c r="G338" s="516"/>
      <c r="H338" s="516"/>
      <c r="I338" s="516"/>
    </row>
    <row r="339" spans="2:9" ht="9.75">
      <c r="B339" s="52"/>
      <c r="C339" s="53"/>
      <c r="D339" s="517"/>
      <c r="E339" s="518"/>
      <c r="F339" s="515"/>
      <c r="G339" s="516"/>
      <c r="H339" s="516"/>
      <c r="I339" s="516"/>
    </row>
    <row r="340" spans="2:9" ht="9.75">
      <c r="B340" s="52"/>
      <c r="C340" s="53"/>
      <c r="D340" s="517"/>
      <c r="E340" s="518"/>
      <c r="F340" s="515"/>
      <c r="G340" s="516"/>
      <c r="H340" s="516"/>
      <c r="I340" s="516"/>
    </row>
    <row r="341" spans="2:9" ht="9.75">
      <c r="B341" s="52"/>
      <c r="C341" s="53"/>
      <c r="D341" s="517"/>
      <c r="E341" s="518"/>
      <c r="F341" s="515"/>
      <c r="G341" s="516"/>
      <c r="H341" s="516"/>
      <c r="I341" s="516"/>
    </row>
    <row r="342" spans="2:9" ht="9.75">
      <c r="B342" s="52"/>
      <c r="C342" s="53"/>
      <c r="D342" s="517"/>
      <c r="E342" s="518"/>
      <c r="F342" s="515"/>
      <c r="G342" s="516"/>
      <c r="H342" s="516"/>
      <c r="I342" s="516"/>
    </row>
    <row r="343" spans="2:9" ht="9.75">
      <c r="B343" s="52"/>
      <c r="C343" s="53"/>
      <c r="D343" s="517"/>
      <c r="E343" s="518"/>
      <c r="F343" s="515"/>
      <c r="G343" s="516"/>
      <c r="H343" s="516"/>
      <c r="I343" s="516"/>
    </row>
    <row r="344" spans="2:9" ht="9.75">
      <c r="B344" s="52"/>
      <c r="C344" s="53"/>
      <c r="D344" s="517"/>
      <c r="E344" s="518"/>
      <c r="F344" s="515"/>
      <c r="G344" s="516"/>
      <c r="H344" s="516"/>
      <c r="I344" s="516"/>
    </row>
    <row r="345" spans="2:9" ht="9.75">
      <c r="B345" s="52"/>
      <c r="C345" s="53"/>
      <c r="D345" s="517"/>
      <c r="E345" s="518"/>
      <c r="F345" s="515"/>
      <c r="G345" s="516"/>
      <c r="H345" s="516"/>
      <c r="I345" s="516"/>
    </row>
    <row r="346" spans="2:9" ht="9.75">
      <c r="B346" s="52"/>
      <c r="C346" s="53"/>
      <c r="D346" s="517"/>
      <c r="E346" s="518"/>
      <c r="F346" s="515"/>
      <c r="G346" s="516"/>
      <c r="H346" s="516"/>
      <c r="I346" s="516"/>
    </row>
    <row r="347" spans="2:9" ht="9.75">
      <c r="B347" s="52"/>
      <c r="C347" s="53"/>
      <c r="D347" s="517"/>
      <c r="E347" s="518"/>
      <c r="F347" s="515"/>
      <c r="G347" s="516"/>
      <c r="H347" s="516"/>
      <c r="I347" s="516"/>
    </row>
    <row r="348" spans="2:9" ht="9.75">
      <c r="B348" s="52"/>
      <c r="C348" s="53"/>
      <c r="D348" s="517"/>
      <c r="E348" s="518"/>
      <c r="F348" s="515"/>
      <c r="G348" s="516"/>
      <c r="H348" s="516"/>
      <c r="I348" s="516"/>
    </row>
    <row r="349" spans="2:9" ht="9.75">
      <c r="B349" s="52"/>
      <c r="C349" s="53"/>
      <c r="D349" s="517"/>
      <c r="E349" s="518"/>
      <c r="F349" s="515"/>
      <c r="G349" s="516"/>
      <c r="H349" s="516"/>
      <c r="I349" s="516"/>
    </row>
    <row r="350" spans="2:9" ht="9.75">
      <c r="B350" s="52"/>
      <c r="C350" s="53"/>
      <c r="D350" s="517"/>
      <c r="E350" s="518"/>
      <c r="F350" s="515"/>
      <c r="G350" s="516"/>
      <c r="H350" s="516"/>
      <c r="I350" s="516"/>
    </row>
    <row r="351" spans="2:9" ht="9.75">
      <c r="B351" s="52"/>
      <c r="C351" s="53"/>
      <c r="D351" s="517"/>
      <c r="E351" s="518"/>
      <c r="F351" s="515"/>
      <c r="G351" s="516"/>
      <c r="H351" s="516"/>
      <c r="I351" s="516"/>
    </row>
    <row r="352" spans="2:9" ht="9.75">
      <c r="B352" s="52"/>
      <c r="C352" s="53"/>
      <c r="D352" s="517"/>
      <c r="E352" s="518"/>
      <c r="F352" s="515"/>
      <c r="G352" s="516"/>
      <c r="H352" s="516"/>
      <c r="I352" s="516"/>
    </row>
    <row r="353" spans="2:9" ht="9.75">
      <c r="B353" s="52"/>
      <c r="C353" s="53"/>
      <c r="D353" s="517"/>
      <c r="E353" s="518"/>
      <c r="F353" s="515"/>
      <c r="G353" s="516"/>
      <c r="H353" s="516"/>
      <c r="I353" s="516"/>
    </row>
    <row r="354" spans="2:9" ht="9.75">
      <c r="B354" s="52"/>
      <c r="C354" s="53"/>
      <c r="D354" s="517"/>
      <c r="E354" s="518"/>
      <c r="F354" s="515"/>
      <c r="G354" s="516"/>
      <c r="H354" s="516"/>
      <c r="I354" s="516"/>
    </row>
    <row r="355" spans="2:9" ht="9.75">
      <c r="B355" s="52"/>
      <c r="C355" s="53"/>
      <c r="D355" s="517"/>
      <c r="E355" s="518"/>
      <c r="F355" s="515"/>
      <c r="G355" s="516"/>
      <c r="H355" s="516"/>
      <c r="I355" s="516"/>
    </row>
    <row r="356" spans="2:9" ht="9.75">
      <c r="B356" s="52"/>
      <c r="C356" s="53"/>
      <c r="D356" s="517"/>
      <c r="E356" s="518"/>
      <c r="F356" s="515"/>
      <c r="G356" s="516"/>
      <c r="H356" s="516"/>
      <c r="I356" s="516"/>
    </row>
    <row r="357" spans="2:9" ht="9.75">
      <c r="B357" s="52"/>
      <c r="C357" s="53"/>
      <c r="D357" s="517"/>
      <c r="E357" s="518"/>
      <c r="F357" s="515"/>
      <c r="G357" s="516"/>
      <c r="H357" s="516"/>
      <c r="I357" s="516"/>
    </row>
    <row r="358" spans="2:9" ht="9.75">
      <c r="B358" s="52"/>
      <c r="C358" s="53"/>
      <c r="D358" s="517"/>
      <c r="E358" s="518"/>
      <c r="F358" s="515"/>
      <c r="G358" s="516"/>
      <c r="H358" s="516"/>
      <c r="I358" s="516"/>
    </row>
    <row r="359" spans="2:9" ht="9.75">
      <c r="B359" s="52"/>
      <c r="C359" s="53"/>
      <c r="D359" s="517"/>
      <c r="E359" s="518"/>
      <c r="F359" s="515"/>
      <c r="G359" s="516"/>
      <c r="H359" s="516"/>
      <c r="I359" s="516"/>
    </row>
    <row r="360" spans="2:9" ht="9.75">
      <c r="B360" s="52"/>
      <c r="C360" s="53"/>
      <c r="D360" s="517"/>
      <c r="E360" s="518"/>
      <c r="F360" s="515"/>
      <c r="G360" s="516"/>
      <c r="H360" s="516"/>
      <c r="I360" s="516"/>
    </row>
    <row r="361" spans="2:9" ht="9.75">
      <c r="B361" s="52"/>
      <c r="C361" s="53"/>
      <c r="D361" s="517"/>
      <c r="E361" s="518"/>
      <c r="F361" s="515"/>
      <c r="G361" s="516"/>
      <c r="H361" s="516"/>
      <c r="I361" s="516"/>
    </row>
    <row r="362" spans="2:9" ht="9.75">
      <c r="B362" s="52"/>
      <c r="C362" s="53"/>
      <c r="D362" s="517"/>
      <c r="E362" s="518"/>
      <c r="F362" s="515"/>
      <c r="G362" s="516"/>
      <c r="H362" s="516"/>
      <c r="I362" s="516"/>
    </row>
    <row r="363" spans="2:9" ht="9.75">
      <c r="B363" s="52"/>
      <c r="C363" s="53"/>
      <c r="D363" s="517"/>
      <c r="E363" s="518"/>
      <c r="F363" s="515"/>
      <c r="G363" s="516"/>
      <c r="H363" s="516"/>
      <c r="I363" s="516"/>
    </row>
    <row r="364" spans="2:9" ht="9.75">
      <c r="B364" s="52"/>
      <c r="C364" s="53"/>
      <c r="D364" s="517"/>
      <c r="E364" s="518"/>
      <c r="F364" s="515"/>
      <c r="G364" s="516"/>
      <c r="H364" s="516"/>
      <c r="I364" s="516"/>
    </row>
    <row r="365" spans="2:9" ht="9.75">
      <c r="B365" s="52"/>
      <c r="C365" s="53"/>
      <c r="D365" s="517"/>
      <c r="E365" s="518"/>
      <c r="F365" s="515"/>
      <c r="G365" s="516"/>
      <c r="H365" s="516"/>
      <c r="I365" s="516"/>
    </row>
    <row r="366" spans="2:9" ht="9.75">
      <c r="B366" s="52"/>
      <c r="C366" s="53"/>
      <c r="D366" s="517"/>
      <c r="E366" s="518"/>
      <c r="F366" s="515"/>
      <c r="G366" s="516"/>
      <c r="H366" s="516"/>
      <c r="I366" s="516"/>
    </row>
    <row r="367" spans="2:9" ht="9.75">
      <c r="B367" s="52"/>
      <c r="C367" s="53"/>
      <c r="D367" s="517"/>
      <c r="E367" s="518"/>
      <c r="F367" s="515"/>
      <c r="G367" s="516"/>
      <c r="H367" s="516"/>
      <c r="I367" s="516"/>
    </row>
    <row r="368" spans="2:9" ht="9.75">
      <c r="B368" s="52"/>
      <c r="C368" s="53"/>
      <c r="D368" s="517"/>
      <c r="E368" s="518"/>
      <c r="F368" s="515"/>
      <c r="G368" s="516"/>
      <c r="H368" s="516"/>
      <c r="I368" s="516"/>
    </row>
    <row r="369" spans="2:9" ht="9.75">
      <c r="B369" s="52"/>
      <c r="C369" s="53"/>
      <c r="D369" s="517"/>
      <c r="E369" s="518"/>
      <c r="F369" s="515"/>
      <c r="G369" s="516"/>
      <c r="H369" s="516"/>
      <c r="I369" s="516"/>
    </row>
    <row r="370" spans="2:9" ht="9.75">
      <c r="B370" s="52"/>
      <c r="C370" s="53"/>
      <c r="D370" s="517"/>
      <c r="E370" s="518"/>
      <c r="F370" s="515"/>
      <c r="G370" s="516"/>
      <c r="H370" s="516"/>
      <c r="I370" s="516"/>
    </row>
    <row r="371" spans="2:9" ht="9.75">
      <c r="B371" s="52"/>
      <c r="C371" s="53"/>
      <c r="D371" s="517"/>
      <c r="E371" s="518"/>
      <c r="F371" s="515"/>
      <c r="G371" s="516"/>
      <c r="H371" s="516"/>
      <c r="I371" s="516"/>
    </row>
    <row r="372" spans="2:9" ht="9.75">
      <c r="B372" s="52"/>
      <c r="C372" s="53"/>
      <c r="D372" s="517"/>
      <c r="E372" s="518"/>
      <c r="F372" s="515"/>
      <c r="G372" s="516"/>
      <c r="H372" s="516"/>
      <c r="I372" s="516"/>
    </row>
    <row r="373" spans="2:9" ht="9.75">
      <c r="B373" s="52"/>
      <c r="C373" s="53"/>
      <c r="D373" s="517"/>
      <c r="E373" s="518"/>
      <c r="F373" s="515"/>
      <c r="G373" s="516"/>
      <c r="H373" s="516"/>
      <c r="I373" s="516"/>
    </row>
    <row r="374" spans="2:9" ht="9.75">
      <c r="B374" s="52"/>
      <c r="C374" s="53"/>
      <c r="D374" s="517"/>
      <c r="E374" s="518"/>
      <c r="F374" s="515"/>
      <c r="G374" s="516"/>
      <c r="H374" s="516"/>
      <c r="I374" s="516"/>
    </row>
    <row r="375" spans="2:9" ht="9.75">
      <c r="B375" s="52"/>
      <c r="C375" s="53"/>
      <c r="D375" s="517"/>
      <c r="E375" s="518"/>
      <c r="F375" s="515"/>
      <c r="G375" s="516"/>
      <c r="H375" s="516"/>
      <c r="I375" s="516"/>
    </row>
    <row r="376" spans="2:9" ht="9.75">
      <c r="B376" s="52"/>
      <c r="C376" s="53"/>
      <c r="D376" s="517"/>
      <c r="E376" s="518"/>
      <c r="F376" s="515"/>
      <c r="G376" s="516"/>
      <c r="H376" s="516"/>
      <c r="I376" s="516"/>
    </row>
    <row r="377" spans="2:9" ht="9.75">
      <c r="B377" s="52"/>
      <c r="C377" s="53"/>
      <c r="D377" s="517"/>
      <c r="E377" s="518"/>
      <c r="F377" s="515"/>
      <c r="G377" s="516"/>
      <c r="H377" s="516"/>
      <c r="I377" s="516"/>
    </row>
    <row r="378" spans="2:9" ht="9.75">
      <c r="B378" s="52"/>
      <c r="C378" s="53"/>
      <c r="D378" s="517"/>
      <c r="E378" s="518"/>
      <c r="F378" s="515"/>
      <c r="G378" s="516"/>
      <c r="H378" s="516"/>
      <c r="I378" s="516"/>
    </row>
    <row r="379" spans="2:9" ht="9.75">
      <c r="B379" s="52"/>
      <c r="C379" s="53"/>
      <c r="D379" s="517"/>
      <c r="E379" s="518"/>
      <c r="F379" s="515"/>
      <c r="G379" s="516"/>
      <c r="H379" s="516"/>
      <c r="I379" s="516"/>
    </row>
    <row r="380" spans="2:9" ht="9.75">
      <c r="B380" s="52"/>
      <c r="C380" s="53"/>
      <c r="D380" s="517"/>
      <c r="E380" s="518"/>
      <c r="F380" s="515"/>
      <c r="G380" s="516"/>
      <c r="H380" s="516"/>
      <c r="I380" s="516"/>
    </row>
    <row r="381" spans="2:9" ht="9.75">
      <c r="B381" s="52"/>
      <c r="C381" s="53"/>
      <c r="D381" s="517"/>
      <c r="E381" s="518"/>
      <c r="F381" s="515"/>
      <c r="G381" s="516"/>
      <c r="H381" s="516"/>
      <c r="I381" s="516"/>
    </row>
    <row r="382" spans="2:9" ht="9.75">
      <c r="B382" s="52"/>
      <c r="C382" s="53"/>
      <c r="D382" s="517"/>
      <c r="E382" s="518"/>
      <c r="F382" s="515"/>
      <c r="G382" s="516"/>
      <c r="H382" s="516"/>
      <c r="I382" s="516"/>
    </row>
    <row r="383" spans="2:9" ht="9.75">
      <c r="B383" s="52"/>
      <c r="C383" s="53"/>
      <c r="D383" s="517"/>
      <c r="E383" s="518"/>
      <c r="F383" s="515"/>
      <c r="G383" s="516"/>
      <c r="H383" s="516"/>
      <c r="I383" s="516"/>
    </row>
    <row r="384" spans="2:9" ht="9.75">
      <c r="B384" s="52"/>
      <c r="C384" s="53"/>
      <c r="D384" s="517"/>
      <c r="E384" s="518"/>
      <c r="F384" s="515"/>
      <c r="G384" s="516"/>
      <c r="H384" s="516"/>
      <c r="I384" s="516"/>
    </row>
    <row r="385" spans="2:9" ht="9.75">
      <c r="B385" s="52"/>
      <c r="C385" s="53"/>
      <c r="D385" s="517"/>
      <c r="E385" s="518"/>
      <c r="F385" s="515"/>
      <c r="G385" s="516"/>
      <c r="H385" s="516"/>
      <c r="I385" s="516"/>
    </row>
    <row r="386" spans="2:9" ht="9.75">
      <c r="B386" s="52"/>
      <c r="C386" s="53"/>
      <c r="D386" s="517"/>
      <c r="E386" s="518"/>
      <c r="F386" s="515"/>
      <c r="G386" s="516"/>
      <c r="H386" s="516"/>
      <c r="I386" s="516"/>
    </row>
    <row r="387" spans="2:9" ht="9.75">
      <c r="B387" s="52"/>
      <c r="C387" s="53"/>
      <c r="D387" s="517"/>
      <c r="E387" s="518"/>
      <c r="F387" s="515"/>
      <c r="G387" s="516"/>
      <c r="H387" s="516"/>
      <c r="I387" s="516"/>
    </row>
    <row r="388" spans="2:9" ht="9.75">
      <c r="B388" s="52"/>
      <c r="C388" s="53"/>
      <c r="D388" s="517"/>
      <c r="E388" s="518"/>
      <c r="F388" s="515"/>
      <c r="G388" s="516"/>
      <c r="H388" s="516"/>
      <c r="I388" s="516"/>
    </row>
    <row r="389" spans="2:9" ht="9.75">
      <c r="B389" s="52"/>
      <c r="C389" s="53"/>
      <c r="D389" s="517"/>
      <c r="E389" s="518"/>
      <c r="F389" s="515"/>
      <c r="G389" s="516"/>
      <c r="H389" s="516"/>
      <c r="I389" s="516"/>
    </row>
    <row r="390" spans="2:9" ht="9.75">
      <c r="B390" s="52"/>
      <c r="C390" s="53"/>
      <c r="D390" s="517"/>
      <c r="E390" s="518"/>
      <c r="F390" s="515"/>
      <c r="G390" s="516"/>
      <c r="H390" s="516"/>
      <c r="I390" s="516"/>
    </row>
    <row r="391" spans="2:9" ht="9.75">
      <c r="B391" s="52"/>
      <c r="C391" s="53"/>
      <c r="D391" s="517"/>
      <c r="E391" s="518"/>
      <c r="F391" s="515"/>
      <c r="G391" s="516"/>
      <c r="H391" s="516"/>
      <c r="I391" s="516"/>
    </row>
    <row r="392" spans="2:9" ht="9.75">
      <c r="B392" s="52"/>
      <c r="C392" s="53"/>
      <c r="D392" s="517"/>
      <c r="E392" s="518"/>
      <c r="F392" s="515"/>
      <c r="G392" s="516"/>
      <c r="H392" s="516"/>
      <c r="I392" s="516"/>
    </row>
    <row r="393" spans="2:9" ht="9.75">
      <c r="B393" s="52"/>
      <c r="C393" s="53"/>
      <c r="D393" s="517"/>
      <c r="E393" s="518"/>
      <c r="F393" s="515"/>
      <c r="G393" s="516"/>
      <c r="H393" s="516"/>
      <c r="I393" s="516"/>
    </row>
    <row r="394" spans="2:9" ht="9.75">
      <c r="B394" s="52"/>
      <c r="C394" s="53"/>
      <c r="D394" s="517"/>
      <c r="E394" s="518"/>
      <c r="F394" s="515"/>
      <c r="G394" s="516"/>
      <c r="H394" s="516"/>
      <c r="I394" s="516"/>
    </row>
    <row r="395" spans="2:9" ht="9.75">
      <c r="B395" s="52"/>
      <c r="C395" s="53"/>
      <c r="D395" s="517"/>
      <c r="E395" s="518"/>
      <c r="F395" s="515"/>
      <c r="G395" s="516"/>
      <c r="H395" s="516"/>
      <c r="I395" s="516"/>
    </row>
    <row r="396" spans="2:9" ht="9.75">
      <c r="B396" s="52"/>
      <c r="C396" s="53"/>
      <c r="D396" s="517"/>
      <c r="E396" s="518"/>
      <c r="F396" s="515"/>
      <c r="G396" s="516"/>
      <c r="H396" s="516"/>
      <c r="I396" s="516"/>
    </row>
    <row r="397" spans="2:9" ht="9.75">
      <c r="B397" s="52"/>
      <c r="C397" s="53"/>
      <c r="D397" s="517"/>
      <c r="E397" s="518"/>
      <c r="F397" s="515"/>
      <c r="G397" s="516"/>
      <c r="H397" s="516"/>
      <c r="I397" s="516"/>
    </row>
    <row r="398" spans="2:9" ht="9.75">
      <c r="B398" s="52"/>
      <c r="C398" s="53"/>
      <c r="D398" s="517"/>
      <c r="E398" s="518"/>
      <c r="F398" s="515"/>
      <c r="G398" s="516"/>
      <c r="H398" s="516"/>
      <c r="I398" s="516"/>
    </row>
    <row r="399" spans="2:9" ht="9.75">
      <c r="B399" s="52"/>
      <c r="C399" s="53"/>
      <c r="D399" s="517"/>
      <c r="E399" s="518"/>
      <c r="F399" s="515"/>
      <c r="G399" s="516"/>
      <c r="H399" s="516"/>
      <c r="I399" s="516"/>
    </row>
    <row r="400" spans="2:9" ht="9.75">
      <c r="B400" s="52"/>
      <c r="C400" s="53"/>
      <c r="D400" s="517"/>
      <c r="E400" s="518"/>
      <c r="F400" s="515"/>
      <c r="G400" s="516"/>
      <c r="H400" s="516"/>
      <c r="I400" s="516"/>
    </row>
    <row r="401" spans="2:9" ht="9.75">
      <c r="B401" s="52"/>
      <c r="C401" s="53"/>
      <c r="D401" s="517"/>
      <c r="E401" s="518"/>
      <c r="F401" s="515"/>
      <c r="G401" s="516"/>
      <c r="H401" s="516"/>
      <c r="I401" s="516"/>
    </row>
    <row r="402" spans="2:9" ht="9.75">
      <c r="B402" s="52"/>
      <c r="C402" s="53"/>
      <c r="D402" s="517"/>
      <c r="E402" s="518"/>
      <c r="F402" s="515"/>
      <c r="G402" s="516"/>
      <c r="H402" s="516"/>
      <c r="I402" s="516"/>
    </row>
    <row r="403" spans="2:9" ht="9.75">
      <c r="B403" s="52"/>
      <c r="C403" s="53"/>
      <c r="D403" s="517"/>
      <c r="E403" s="518"/>
      <c r="F403" s="515"/>
      <c r="G403" s="516"/>
      <c r="H403" s="516"/>
      <c r="I403" s="516"/>
    </row>
    <row r="404" spans="2:9" ht="9.75">
      <c r="B404" s="52"/>
      <c r="C404" s="53"/>
      <c r="D404" s="517"/>
      <c r="E404" s="518"/>
      <c r="F404" s="515"/>
      <c r="G404" s="516"/>
      <c r="H404" s="516"/>
      <c r="I404" s="516"/>
    </row>
    <row r="405" spans="2:9" ht="9.75">
      <c r="B405" s="52"/>
      <c r="C405" s="53"/>
      <c r="D405" s="517"/>
      <c r="E405" s="518"/>
      <c r="F405" s="515"/>
      <c r="G405" s="516"/>
      <c r="H405" s="516"/>
      <c r="I405" s="516"/>
    </row>
    <row r="406" spans="2:9" ht="9.75">
      <c r="B406" s="52"/>
      <c r="C406" s="53"/>
      <c r="D406" s="517"/>
      <c r="E406" s="518"/>
      <c r="F406" s="515"/>
      <c r="G406" s="516"/>
      <c r="H406" s="516"/>
      <c r="I406" s="516"/>
    </row>
    <row r="407" spans="2:9" ht="9.75">
      <c r="B407" s="52"/>
      <c r="C407" s="53"/>
      <c r="D407" s="517"/>
      <c r="E407" s="518"/>
      <c r="F407" s="515"/>
      <c r="G407" s="516"/>
      <c r="H407" s="516"/>
      <c r="I407" s="516"/>
    </row>
    <row r="408" spans="2:9" ht="9.75">
      <c r="B408" s="52"/>
      <c r="C408" s="53"/>
      <c r="D408" s="517"/>
      <c r="E408" s="518"/>
      <c r="F408" s="515"/>
      <c r="G408" s="516"/>
      <c r="H408" s="516"/>
      <c r="I408" s="516"/>
    </row>
    <row r="409" spans="2:9" ht="9.75">
      <c r="B409" s="52"/>
      <c r="C409" s="53"/>
      <c r="D409" s="517"/>
      <c r="E409" s="518"/>
      <c r="F409" s="515"/>
      <c r="G409" s="516"/>
      <c r="H409" s="516"/>
      <c r="I409" s="516"/>
    </row>
    <row r="410" spans="2:9" ht="9.75">
      <c r="B410" s="52"/>
      <c r="C410" s="53"/>
      <c r="D410" s="517"/>
      <c r="E410" s="518"/>
      <c r="F410" s="515"/>
      <c r="G410" s="516"/>
      <c r="H410" s="516"/>
      <c r="I410" s="516"/>
    </row>
    <row r="411" spans="2:9" ht="9.75">
      <c r="B411" s="52"/>
      <c r="C411" s="53"/>
      <c r="D411" s="517"/>
      <c r="E411" s="518"/>
      <c r="F411" s="515"/>
      <c r="G411" s="516"/>
      <c r="H411" s="516"/>
      <c r="I411" s="516"/>
    </row>
    <row r="412" spans="2:9" ht="9.75">
      <c r="B412" s="52"/>
      <c r="C412" s="53"/>
      <c r="D412" s="517"/>
      <c r="E412" s="518"/>
      <c r="F412" s="515"/>
      <c r="G412" s="516"/>
      <c r="H412" s="516"/>
      <c r="I412" s="516"/>
    </row>
    <row r="413" spans="2:9" ht="9.75">
      <c r="B413" s="52"/>
      <c r="C413" s="53"/>
      <c r="D413" s="517"/>
      <c r="E413" s="518"/>
      <c r="F413" s="515"/>
      <c r="G413" s="516"/>
      <c r="H413" s="516"/>
      <c r="I413" s="516"/>
    </row>
    <row r="414" spans="2:9" ht="9.75">
      <c r="B414" s="52"/>
      <c r="C414" s="53"/>
      <c r="D414" s="517"/>
      <c r="E414" s="518"/>
      <c r="F414" s="515"/>
      <c r="G414" s="516"/>
      <c r="H414" s="516"/>
      <c r="I414" s="516"/>
    </row>
    <row r="415" spans="2:9" ht="9.75">
      <c r="B415" s="52"/>
      <c r="C415" s="53"/>
      <c r="D415" s="517"/>
      <c r="E415" s="518"/>
      <c r="F415" s="515"/>
      <c r="G415" s="516"/>
      <c r="H415" s="516"/>
      <c r="I415" s="516"/>
    </row>
    <row r="416" spans="2:9" ht="9.75">
      <c r="B416" s="52"/>
      <c r="C416" s="53"/>
      <c r="D416" s="517"/>
      <c r="E416" s="518"/>
      <c r="F416" s="515"/>
      <c r="G416" s="516"/>
      <c r="H416" s="516"/>
      <c r="I416" s="516"/>
    </row>
    <row r="417" spans="2:9" ht="9.75">
      <c r="B417" s="52"/>
      <c r="C417" s="53"/>
      <c r="D417" s="517"/>
      <c r="E417" s="518"/>
      <c r="F417" s="515"/>
      <c r="G417" s="516"/>
      <c r="H417" s="516"/>
      <c r="I417" s="516"/>
    </row>
    <row r="418" spans="2:9" ht="9.75">
      <c r="B418" s="52"/>
      <c r="C418" s="53"/>
      <c r="D418" s="517"/>
      <c r="E418" s="518"/>
      <c r="F418" s="515"/>
      <c r="G418" s="516"/>
      <c r="H418" s="516"/>
      <c r="I418" s="516"/>
    </row>
    <row r="419" spans="2:9" ht="9.75">
      <c r="B419" s="52"/>
      <c r="C419" s="53"/>
      <c r="D419" s="517"/>
      <c r="E419" s="518"/>
      <c r="F419" s="515"/>
      <c r="G419" s="516"/>
      <c r="H419" s="516"/>
      <c r="I419" s="516"/>
    </row>
    <row r="420" spans="2:9" ht="9.75">
      <c r="B420" s="52"/>
      <c r="C420" s="53"/>
      <c r="D420" s="517"/>
      <c r="E420" s="518"/>
      <c r="F420" s="515"/>
      <c r="G420" s="516"/>
      <c r="H420" s="516"/>
      <c r="I420" s="516"/>
    </row>
    <row r="421" spans="2:9" ht="9.75">
      <c r="B421" s="52"/>
      <c r="C421" s="53"/>
      <c r="D421" s="517"/>
      <c r="E421" s="518"/>
      <c r="F421" s="515"/>
      <c r="G421" s="516"/>
      <c r="H421" s="516"/>
      <c r="I421" s="516"/>
    </row>
    <row r="422" spans="2:9" ht="9.75">
      <c r="B422" s="52"/>
      <c r="C422" s="53"/>
      <c r="D422" s="517"/>
      <c r="E422" s="518"/>
      <c r="F422" s="515"/>
      <c r="G422" s="516"/>
      <c r="H422" s="516"/>
      <c r="I422" s="516"/>
    </row>
    <row r="423" spans="2:9" ht="9.75">
      <c r="B423" s="52"/>
      <c r="C423" s="53"/>
      <c r="D423" s="517"/>
      <c r="E423" s="518"/>
      <c r="F423" s="515"/>
      <c r="G423" s="516"/>
      <c r="H423" s="516"/>
      <c r="I423" s="516"/>
    </row>
    <row r="424" spans="2:9" ht="9.75">
      <c r="B424" s="52"/>
      <c r="C424" s="53"/>
      <c r="D424" s="517"/>
      <c r="E424" s="518"/>
      <c r="F424" s="515"/>
      <c r="G424" s="516"/>
      <c r="H424" s="516"/>
      <c r="I424" s="516"/>
    </row>
    <row r="425" spans="2:9" ht="9.75">
      <c r="B425" s="52"/>
      <c r="C425" s="53"/>
      <c r="D425" s="517"/>
      <c r="E425" s="518"/>
      <c r="F425" s="515"/>
      <c r="G425" s="516"/>
      <c r="H425" s="516"/>
      <c r="I425" s="516"/>
    </row>
    <row r="426" spans="2:9" ht="9.75">
      <c r="B426" s="52"/>
      <c r="C426" s="53"/>
      <c r="D426" s="517"/>
      <c r="E426" s="518"/>
      <c r="F426" s="515"/>
      <c r="G426" s="516"/>
      <c r="H426" s="516"/>
      <c r="I426" s="516"/>
    </row>
    <row r="427" spans="2:9" ht="9.75">
      <c r="B427" s="52"/>
      <c r="C427" s="53"/>
      <c r="D427" s="517"/>
      <c r="E427" s="518"/>
      <c r="F427" s="515"/>
      <c r="G427" s="516"/>
      <c r="H427" s="516"/>
      <c r="I427" s="516"/>
    </row>
    <row r="428" spans="2:9" ht="9.75">
      <c r="B428" s="52"/>
      <c r="C428" s="53"/>
      <c r="D428" s="517"/>
      <c r="E428" s="518"/>
      <c r="F428" s="515"/>
      <c r="G428" s="516"/>
      <c r="H428" s="516"/>
      <c r="I428" s="516"/>
    </row>
    <row r="429" spans="2:9" ht="9.75">
      <c r="B429" s="52"/>
      <c r="C429" s="53"/>
      <c r="D429" s="517"/>
      <c r="E429" s="518"/>
      <c r="F429" s="515"/>
      <c r="G429" s="516"/>
      <c r="H429" s="516"/>
      <c r="I429" s="516"/>
    </row>
    <row r="430" spans="2:9" ht="9.75">
      <c r="B430" s="52"/>
      <c r="C430" s="53"/>
      <c r="D430" s="517"/>
      <c r="E430" s="518"/>
      <c r="F430" s="515"/>
      <c r="G430" s="516"/>
      <c r="H430" s="516"/>
      <c r="I430" s="516"/>
    </row>
    <row r="431" spans="2:9" ht="9.75">
      <c r="B431" s="52"/>
      <c r="C431" s="53"/>
      <c r="D431" s="517"/>
      <c r="E431" s="518"/>
      <c r="F431" s="515"/>
      <c r="G431" s="516"/>
      <c r="H431" s="516"/>
      <c r="I431" s="516"/>
    </row>
    <row r="432" spans="2:9" ht="9.75">
      <c r="B432" s="52"/>
      <c r="C432" s="53"/>
      <c r="D432" s="517"/>
      <c r="E432" s="518"/>
      <c r="F432" s="515"/>
      <c r="G432" s="516"/>
      <c r="H432" s="516"/>
      <c r="I432" s="516"/>
    </row>
    <row r="433" spans="2:9" ht="9.75">
      <c r="B433" s="52"/>
      <c r="C433" s="53"/>
      <c r="D433" s="517"/>
      <c r="E433" s="518"/>
      <c r="F433" s="515"/>
      <c r="G433" s="516"/>
      <c r="H433" s="516"/>
      <c r="I433" s="516"/>
    </row>
    <row r="434" spans="2:9" ht="9.75">
      <c r="B434" s="52"/>
      <c r="C434" s="53"/>
      <c r="D434" s="517"/>
      <c r="E434" s="518"/>
      <c r="F434" s="515"/>
      <c r="G434" s="516"/>
      <c r="H434" s="516"/>
      <c r="I434" s="516"/>
    </row>
    <row r="435" spans="2:9" ht="9.75">
      <c r="B435" s="52"/>
      <c r="C435" s="53"/>
      <c r="D435" s="517"/>
      <c r="E435" s="518"/>
      <c r="F435" s="515"/>
      <c r="G435" s="516"/>
      <c r="H435" s="516"/>
      <c r="I435" s="516"/>
    </row>
    <row r="436" spans="2:9" ht="9.75">
      <c r="B436" s="52"/>
      <c r="C436" s="53"/>
      <c r="D436" s="517"/>
      <c r="E436" s="518"/>
      <c r="F436" s="515"/>
      <c r="G436" s="516"/>
      <c r="H436" s="516"/>
      <c r="I436" s="516"/>
    </row>
    <row r="437" spans="2:9" ht="9.75">
      <c r="B437" s="52"/>
      <c r="C437" s="53"/>
      <c r="D437" s="517"/>
      <c r="E437" s="518"/>
      <c r="F437" s="515"/>
      <c r="G437" s="516"/>
      <c r="H437" s="516"/>
      <c r="I437" s="516"/>
    </row>
    <row r="438" spans="2:9" ht="9.75">
      <c r="B438" s="52"/>
      <c r="C438" s="53"/>
      <c r="D438" s="517"/>
      <c r="E438" s="518"/>
      <c r="F438" s="515"/>
      <c r="G438" s="516"/>
      <c r="H438" s="516"/>
      <c r="I438" s="516"/>
    </row>
    <row r="439" spans="2:9" ht="9.75">
      <c r="B439" s="52"/>
      <c r="C439" s="53"/>
      <c r="D439" s="517"/>
      <c r="E439" s="518"/>
      <c r="F439" s="515"/>
      <c r="G439" s="516"/>
      <c r="H439" s="516"/>
      <c r="I439" s="516"/>
    </row>
    <row r="440" spans="2:9" ht="9.75">
      <c r="B440" s="52"/>
      <c r="C440" s="53"/>
      <c r="D440" s="517"/>
      <c r="E440" s="518"/>
      <c r="F440" s="515"/>
      <c r="G440" s="516"/>
      <c r="H440" s="516"/>
      <c r="I440" s="516"/>
    </row>
    <row r="441" spans="2:9" ht="9.75">
      <c r="B441" s="52"/>
      <c r="C441" s="53"/>
      <c r="D441" s="517"/>
      <c r="E441" s="518"/>
      <c r="F441" s="515"/>
      <c r="G441" s="516"/>
      <c r="H441" s="516"/>
      <c r="I441" s="516"/>
    </row>
    <row r="442" spans="2:9" ht="9.75">
      <c r="B442" s="52"/>
      <c r="C442" s="53"/>
      <c r="D442" s="517"/>
      <c r="E442" s="518"/>
      <c r="F442" s="515"/>
      <c r="G442" s="516"/>
      <c r="H442" s="516"/>
      <c r="I442" s="516"/>
    </row>
    <row r="443" spans="2:9" ht="9.75">
      <c r="B443" s="52"/>
      <c r="C443" s="53"/>
      <c r="D443" s="517"/>
      <c r="E443" s="518"/>
      <c r="F443" s="515"/>
      <c r="G443" s="516"/>
      <c r="H443" s="516"/>
      <c r="I443" s="516"/>
    </row>
    <row r="444" spans="2:9" ht="9.75">
      <c r="B444" s="52"/>
      <c r="C444" s="53"/>
      <c r="D444" s="517"/>
      <c r="E444" s="518"/>
      <c r="F444" s="515"/>
      <c r="G444" s="516"/>
      <c r="H444" s="516"/>
      <c r="I444" s="516"/>
    </row>
    <row r="445" spans="2:9" ht="9.75">
      <c r="B445" s="52"/>
      <c r="C445" s="53"/>
      <c r="D445" s="517"/>
      <c r="E445" s="518"/>
      <c r="F445" s="515"/>
      <c r="G445" s="516"/>
      <c r="H445" s="516"/>
      <c r="I445" s="516"/>
    </row>
    <row r="446" spans="2:9" ht="9.75">
      <c r="B446" s="52"/>
      <c r="C446" s="53"/>
      <c r="D446" s="517"/>
      <c r="E446" s="518"/>
      <c r="F446" s="515"/>
      <c r="G446" s="516"/>
      <c r="H446" s="516"/>
      <c r="I446" s="516"/>
    </row>
    <row r="447" spans="2:9" ht="9.75">
      <c r="B447" s="52"/>
      <c r="C447" s="53"/>
      <c r="D447" s="517"/>
      <c r="E447" s="518"/>
      <c r="F447" s="515"/>
      <c r="G447" s="516"/>
      <c r="H447" s="516"/>
      <c r="I447" s="516"/>
    </row>
    <row r="448" spans="2:9" ht="9.75">
      <c r="B448" s="52"/>
      <c r="C448" s="53"/>
      <c r="D448" s="517"/>
      <c r="E448" s="518"/>
      <c r="F448" s="515"/>
      <c r="G448" s="516"/>
      <c r="H448" s="516"/>
      <c r="I448" s="516"/>
    </row>
    <row r="449" spans="2:9" ht="9.75">
      <c r="B449" s="52"/>
      <c r="C449" s="53"/>
      <c r="D449" s="517"/>
      <c r="E449" s="518"/>
      <c r="F449" s="515"/>
      <c r="G449" s="516"/>
      <c r="H449" s="516"/>
      <c r="I449" s="516"/>
    </row>
    <row r="450" spans="2:9" ht="9.75">
      <c r="B450" s="52"/>
      <c r="C450" s="53"/>
      <c r="D450" s="517"/>
      <c r="E450" s="518"/>
      <c r="F450" s="515"/>
      <c r="G450" s="516"/>
      <c r="H450" s="516"/>
      <c r="I450" s="516"/>
    </row>
    <row r="451" spans="2:9" ht="9.75">
      <c r="B451" s="52"/>
      <c r="C451" s="53"/>
      <c r="D451" s="517"/>
      <c r="E451" s="518"/>
      <c r="F451" s="515"/>
      <c r="G451" s="516"/>
      <c r="H451" s="516"/>
      <c r="I451" s="516"/>
    </row>
    <row r="452" spans="2:9" ht="9.75">
      <c r="B452" s="52"/>
      <c r="C452" s="53"/>
      <c r="D452" s="517"/>
      <c r="E452" s="518"/>
      <c r="F452" s="515"/>
      <c r="G452" s="516"/>
      <c r="H452" s="516"/>
      <c r="I452" s="516"/>
    </row>
    <row r="453" spans="2:9" ht="9.75">
      <c r="B453" s="52"/>
      <c r="C453" s="53"/>
      <c r="D453" s="517"/>
      <c r="E453" s="518"/>
      <c r="F453" s="515"/>
      <c r="G453" s="516"/>
      <c r="H453" s="516"/>
      <c r="I453" s="516"/>
    </row>
    <row r="454" spans="2:9" ht="9.75">
      <c r="B454" s="52"/>
      <c r="C454" s="53"/>
      <c r="D454" s="517"/>
      <c r="E454" s="518"/>
      <c r="F454" s="515"/>
      <c r="G454" s="516"/>
      <c r="H454" s="516"/>
      <c r="I454" s="516"/>
    </row>
    <row r="455" spans="2:9" ht="9.75">
      <c r="B455" s="52"/>
      <c r="C455" s="53"/>
      <c r="D455" s="517"/>
      <c r="E455" s="518"/>
      <c r="F455" s="515"/>
      <c r="G455" s="516"/>
      <c r="H455" s="516"/>
      <c r="I455" s="516"/>
    </row>
    <row r="456" spans="2:9" ht="9.75">
      <c r="B456" s="52"/>
      <c r="C456" s="53"/>
      <c r="D456" s="517"/>
      <c r="E456" s="518"/>
      <c r="F456" s="515"/>
      <c r="G456" s="516"/>
      <c r="H456" s="516"/>
      <c r="I456" s="516"/>
    </row>
    <row r="457" spans="2:9" ht="9.75">
      <c r="B457" s="52"/>
      <c r="C457" s="53"/>
      <c r="D457" s="517"/>
      <c r="E457" s="518"/>
      <c r="F457" s="515"/>
      <c r="G457" s="516"/>
      <c r="H457" s="516"/>
      <c r="I457" s="516"/>
    </row>
    <row r="458" spans="2:9" ht="9.75">
      <c r="B458" s="52"/>
      <c r="C458" s="53"/>
      <c r="D458" s="517"/>
      <c r="E458" s="518"/>
      <c r="F458" s="515"/>
      <c r="G458" s="516"/>
      <c r="H458" s="516"/>
      <c r="I458" s="516"/>
    </row>
    <row r="459" spans="2:9" ht="9.75">
      <c r="B459" s="52"/>
      <c r="C459" s="53"/>
      <c r="D459" s="517"/>
      <c r="E459" s="518"/>
      <c r="F459" s="515"/>
      <c r="G459" s="516"/>
      <c r="H459" s="516"/>
      <c r="I459" s="516"/>
    </row>
    <row r="460" spans="2:9" ht="9.75">
      <c r="B460" s="52"/>
      <c r="C460" s="53"/>
      <c r="D460" s="517"/>
      <c r="E460" s="518"/>
      <c r="F460" s="515"/>
      <c r="G460" s="516"/>
      <c r="H460" s="516"/>
      <c r="I460" s="516"/>
    </row>
    <row r="461" spans="2:9" ht="9.75">
      <c r="B461" s="52"/>
      <c r="C461" s="53"/>
      <c r="D461" s="517"/>
      <c r="E461" s="518"/>
      <c r="F461" s="515"/>
      <c r="G461" s="516"/>
      <c r="H461" s="516"/>
      <c r="I461" s="516"/>
    </row>
    <row r="462" spans="2:9" ht="9.75">
      <c r="B462" s="52"/>
      <c r="C462" s="53"/>
      <c r="D462" s="517"/>
      <c r="E462" s="518"/>
      <c r="F462" s="515"/>
      <c r="G462" s="516"/>
      <c r="H462" s="516"/>
      <c r="I462" s="516"/>
    </row>
    <row r="463" spans="2:9" ht="9.75">
      <c r="B463" s="52"/>
      <c r="C463" s="53"/>
      <c r="D463" s="517"/>
      <c r="E463" s="518"/>
      <c r="F463" s="515"/>
      <c r="G463" s="516"/>
      <c r="H463" s="516"/>
      <c r="I463" s="516"/>
    </row>
    <row r="464" spans="2:9" ht="9.75">
      <c r="B464" s="52"/>
      <c r="C464" s="53"/>
      <c r="D464" s="517"/>
      <c r="E464" s="518"/>
      <c r="F464" s="515"/>
      <c r="G464" s="516"/>
      <c r="H464" s="516"/>
      <c r="I464" s="516"/>
    </row>
    <row r="465" spans="2:9" ht="9.75">
      <c r="B465" s="52"/>
      <c r="C465" s="53"/>
      <c r="D465" s="517"/>
      <c r="E465" s="518"/>
      <c r="F465" s="515"/>
      <c r="G465" s="516"/>
      <c r="H465" s="516"/>
      <c r="I465" s="516"/>
    </row>
    <row r="466" spans="2:9" ht="9.75">
      <c r="B466" s="52"/>
      <c r="C466" s="53"/>
      <c r="D466" s="517"/>
      <c r="E466" s="518"/>
      <c r="F466" s="515"/>
      <c r="G466" s="516"/>
      <c r="H466" s="516"/>
      <c r="I466" s="516"/>
    </row>
    <row r="467" spans="2:9" ht="9.75">
      <c r="B467" s="52"/>
      <c r="C467" s="53"/>
      <c r="D467" s="517"/>
      <c r="E467" s="518"/>
      <c r="F467" s="515"/>
      <c r="G467" s="516"/>
      <c r="H467" s="516"/>
      <c r="I467" s="516"/>
    </row>
    <row r="468" spans="2:9" ht="9.75">
      <c r="B468" s="52"/>
      <c r="C468" s="53"/>
      <c r="D468" s="517"/>
      <c r="E468" s="518"/>
      <c r="F468" s="515"/>
      <c r="G468" s="516"/>
      <c r="H468" s="516"/>
      <c r="I468" s="516"/>
    </row>
    <row r="469" spans="2:9" ht="9.75">
      <c r="B469" s="52"/>
      <c r="C469" s="53"/>
      <c r="D469" s="517"/>
      <c r="E469" s="518"/>
      <c r="F469" s="515"/>
      <c r="G469" s="516"/>
      <c r="H469" s="516"/>
      <c r="I469" s="516"/>
    </row>
    <row r="470" spans="2:9" ht="9.75">
      <c r="B470" s="52"/>
      <c r="C470" s="53"/>
      <c r="D470" s="517"/>
      <c r="E470" s="518"/>
      <c r="F470" s="515"/>
      <c r="G470" s="516"/>
      <c r="H470" s="516"/>
      <c r="I470" s="516"/>
    </row>
    <row r="471" spans="2:9" ht="9.75">
      <c r="B471" s="52"/>
      <c r="C471" s="53"/>
      <c r="D471" s="517"/>
      <c r="E471" s="518"/>
      <c r="F471" s="515"/>
      <c r="G471" s="516"/>
      <c r="H471" s="516"/>
      <c r="I471" s="516"/>
    </row>
    <row r="472" spans="2:9" ht="9.75">
      <c r="B472" s="52"/>
      <c r="C472" s="53"/>
      <c r="D472" s="517"/>
      <c r="E472" s="518"/>
      <c r="F472" s="515"/>
      <c r="G472" s="516"/>
      <c r="H472" s="516"/>
      <c r="I472" s="516"/>
    </row>
    <row r="473" spans="2:9" ht="9.75">
      <c r="B473" s="52"/>
      <c r="C473" s="53"/>
      <c r="D473" s="517"/>
      <c r="E473" s="518"/>
      <c r="F473" s="515"/>
      <c r="G473" s="516"/>
      <c r="H473" s="516"/>
      <c r="I473" s="516"/>
    </row>
    <row r="474" spans="2:9" ht="9.75">
      <c r="B474" s="52"/>
      <c r="C474" s="53"/>
      <c r="D474" s="517"/>
      <c r="E474" s="518"/>
      <c r="F474" s="515"/>
      <c r="G474" s="516"/>
      <c r="H474" s="516"/>
      <c r="I474" s="516"/>
    </row>
    <row r="475" spans="2:9" ht="9.75">
      <c r="B475" s="52"/>
      <c r="C475" s="53"/>
      <c r="D475" s="517"/>
      <c r="E475" s="518"/>
      <c r="F475" s="515"/>
      <c r="G475" s="516"/>
      <c r="H475" s="516"/>
      <c r="I475" s="516"/>
    </row>
    <row r="476" spans="2:9" ht="9.75">
      <c r="B476" s="52"/>
      <c r="C476" s="53"/>
      <c r="D476" s="517"/>
      <c r="E476" s="518"/>
      <c r="F476" s="515"/>
      <c r="G476" s="516"/>
      <c r="H476" s="516"/>
      <c r="I476" s="516"/>
    </row>
    <row r="477" spans="2:9" ht="9.75">
      <c r="B477" s="52"/>
      <c r="C477" s="53"/>
      <c r="D477" s="517"/>
      <c r="E477" s="518"/>
      <c r="F477" s="515"/>
      <c r="G477" s="516"/>
      <c r="H477" s="516"/>
      <c r="I477" s="516"/>
    </row>
    <row r="478" spans="2:9" ht="9.75">
      <c r="B478" s="52"/>
      <c r="C478" s="53"/>
      <c r="D478" s="517"/>
      <c r="E478" s="518"/>
      <c r="F478" s="515"/>
      <c r="G478" s="516"/>
      <c r="H478" s="516"/>
      <c r="I478" s="516"/>
    </row>
    <row r="479" spans="2:9" ht="9.75">
      <c r="B479" s="52"/>
      <c r="C479" s="53"/>
      <c r="D479" s="517"/>
      <c r="E479" s="518"/>
      <c r="F479" s="515"/>
      <c r="G479" s="516"/>
      <c r="H479" s="516"/>
      <c r="I479" s="516"/>
    </row>
    <row r="480" spans="2:9" ht="9.75">
      <c r="B480" s="52"/>
      <c r="C480" s="53"/>
      <c r="D480" s="517"/>
      <c r="E480" s="518"/>
      <c r="F480" s="515"/>
      <c r="G480" s="516"/>
      <c r="H480" s="516"/>
      <c r="I480" s="516"/>
    </row>
    <row r="481" spans="2:9" ht="9.75">
      <c r="B481" s="52"/>
      <c r="C481" s="53"/>
      <c r="D481" s="517"/>
      <c r="E481" s="518"/>
      <c r="F481" s="515"/>
      <c r="G481" s="516"/>
      <c r="H481" s="516"/>
      <c r="I481" s="516"/>
    </row>
    <row r="482" spans="2:9" ht="9.75">
      <c r="B482" s="52"/>
      <c r="C482" s="53"/>
      <c r="D482" s="517"/>
      <c r="E482" s="518"/>
      <c r="F482" s="515"/>
      <c r="G482" s="516"/>
      <c r="H482" s="516"/>
      <c r="I482" s="516"/>
    </row>
    <row r="483" spans="2:9" ht="9.75">
      <c r="B483" s="52"/>
      <c r="C483" s="53"/>
      <c r="D483" s="517"/>
      <c r="E483" s="518"/>
      <c r="F483" s="515"/>
      <c r="G483" s="516"/>
      <c r="H483" s="516"/>
      <c r="I483" s="516"/>
    </row>
    <row r="484" spans="2:9" ht="9.75">
      <c r="B484" s="52"/>
      <c r="C484" s="53"/>
      <c r="D484" s="517"/>
      <c r="E484" s="518"/>
      <c r="F484" s="515"/>
      <c r="G484" s="516"/>
      <c r="H484" s="516"/>
      <c r="I484" s="516"/>
    </row>
    <row r="485" spans="2:9" ht="9.75">
      <c r="B485" s="52"/>
      <c r="C485" s="53"/>
      <c r="D485" s="517"/>
      <c r="E485" s="518"/>
      <c r="F485" s="515"/>
      <c r="G485" s="516"/>
      <c r="H485" s="516"/>
      <c r="I485" s="516"/>
    </row>
    <row r="486" spans="2:9" ht="9.75">
      <c r="B486" s="52"/>
      <c r="C486" s="53"/>
      <c r="D486" s="517"/>
      <c r="E486" s="518"/>
      <c r="F486" s="515"/>
      <c r="G486" s="516"/>
      <c r="H486" s="516"/>
      <c r="I486" s="516"/>
    </row>
    <row r="487" spans="2:9" ht="9.75">
      <c r="B487" s="52"/>
      <c r="C487" s="53"/>
      <c r="D487" s="517"/>
      <c r="E487" s="518"/>
      <c r="F487" s="515"/>
      <c r="G487" s="516"/>
      <c r="H487" s="516"/>
      <c r="I487" s="516"/>
    </row>
    <row r="488" spans="2:9" ht="9.75">
      <c r="B488" s="52"/>
      <c r="C488" s="53"/>
      <c r="D488" s="517"/>
      <c r="E488" s="518"/>
      <c r="F488" s="515"/>
      <c r="G488" s="516"/>
      <c r="H488" s="516"/>
      <c r="I488" s="516"/>
    </row>
    <row r="489" spans="2:9" ht="9.75">
      <c r="B489" s="52"/>
      <c r="C489" s="53"/>
      <c r="D489" s="517"/>
      <c r="E489" s="518"/>
      <c r="F489" s="515"/>
      <c r="G489" s="516"/>
      <c r="H489" s="516"/>
      <c r="I489" s="516"/>
    </row>
    <row r="490" spans="2:9" ht="9.75">
      <c r="B490" s="52"/>
      <c r="C490" s="53"/>
      <c r="D490" s="517"/>
      <c r="E490" s="518"/>
      <c r="F490" s="515"/>
      <c r="G490" s="516"/>
      <c r="H490" s="516"/>
      <c r="I490" s="516"/>
    </row>
    <row r="491" spans="2:9" ht="9.75">
      <c r="B491" s="52"/>
      <c r="C491" s="53"/>
      <c r="D491" s="517"/>
      <c r="E491" s="518"/>
      <c r="F491" s="515"/>
      <c r="G491" s="516"/>
      <c r="H491" s="516"/>
      <c r="I491" s="516"/>
    </row>
    <row r="492" spans="2:9" ht="9.75">
      <c r="B492" s="52"/>
      <c r="C492" s="53"/>
      <c r="D492" s="517"/>
      <c r="E492" s="518"/>
      <c r="F492" s="515"/>
      <c r="G492" s="516"/>
      <c r="H492" s="516"/>
      <c r="I492" s="516"/>
    </row>
    <row r="493" spans="2:9" ht="9.75">
      <c r="B493" s="52"/>
      <c r="C493" s="53"/>
      <c r="D493" s="517"/>
      <c r="E493" s="518"/>
      <c r="F493" s="515"/>
      <c r="G493" s="516"/>
      <c r="H493" s="516"/>
      <c r="I493" s="516"/>
    </row>
    <row r="494" spans="2:9" ht="9.75">
      <c r="B494" s="52"/>
      <c r="C494" s="53"/>
      <c r="D494" s="517"/>
      <c r="E494" s="518"/>
      <c r="F494" s="515"/>
      <c r="G494" s="516"/>
      <c r="H494" s="516"/>
      <c r="I494" s="516"/>
    </row>
    <row r="495" spans="2:9" ht="9.75">
      <c r="B495" s="52"/>
      <c r="C495" s="53"/>
      <c r="D495" s="517"/>
      <c r="E495" s="518"/>
      <c r="F495" s="515"/>
      <c r="G495" s="516"/>
      <c r="H495" s="516"/>
      <c r="I495" s="516"/>
    </row>
    <row r="496" spans="2:9" ht="9.75">
      <c r="B496" s="52"/>
      <c r="C496" s="53"/>
      <c r="D496" s="517"/>
      <c r="E496" s="518"/>
      <c r="F496" s="515"/>
      <c r="G496" s="516"/>
      <c r="H496" s="516"/>
      <c r="I496" s="516"/>
    </row>
    <row r="497" spans="2:9" ht="9.75">
      <c r="B497" s="52"/>
      <c r="C497" s="53"/>
      <c r="D497" s="517"/>
      <c r="E497" s="518"/>
      <c r="F497" s="515"/>
      <c r="G497" s="516"/>
      <c r="H497" s="516"/>
      <c r="I497" s="516"/>
    </row>
    <row r="498" spans="2:9" ht="9.75">
      <c r="B498" s="52"/>
      <c r="C498" s="53"/>
      <c r="D498" s="517"/>
      <c r="E498" s="518"/>
      <c r="F498" s="515"/>
      <c r="G498" s="516"/>
      <c r="H498" s="516"/>
      <c r="I498" s="516"/>
    </row>
    <row r="499" spans="2:9" ht="9.75">
      <c r="B499" s="52"/>
      <c r="C499" s="53"/>
      <c r="D499" s="517"/>
      <c r="E499" s="518"/>
      <c r="F499" s="515"/>
      <c r="G499" s="516"/>
      <c r="H499" s="516"/>
      <c r="I499" s="516"/>
    </row>
    <row r="500" spans="2:9" ht="9.75">
      <c r="B500" s="52"/>
      <c r="C500" s="53"/>
      <c r="D500" s="517"/>
      <c r="E500" s="518"/>
      <c r="F500" s="515"/>
      <c r="G500" s="516"/>
      <c r="H500" s="516"/>
      <c r="I500" s="516"/>
    </row>
    <row r="501" spans="2:9" ht="9.75">
      <c r="B501" s="52"/>
      <c r="C501" s="53"/>
      <c r="D501" s="517"/>
      <c r="E501" s="518"/>
      <c r="F501" s="515"/>
      <c r="G501" s="516"/>
      <c r="H501" s="516"/>
      <c r="I501" s="516"/>
    </row>
    <row r="502" spans="2:9" ht="9.75">
      <c r="B502" s="52"/>
      <c r="C502" s="53"/>
      <c r="D502" s="517"/>
      <c r="E502" s="518"/>
      <c r="F502" s="515"/>
      <c r="G502" s="516"/>
      <c r="H502" s="516"/>
      <c r="I502" s="516"/>
    </row>
    <row r="503" spans="2:9" ht="9.75">
      <c r="B503" s="52"/>
      <c r="C503" s="53"/>
      <c r="D503" s="517"/>
      <c r="E503" s="518"/>
      <c r="F503" s="515"/>
      <c r="G503" s="516"/>
      <c r="H503" s="516"/>
      <c r="I503" s="516"/>
    </row>
    <row r="504" spans="2:9" ht="9.75">
      <c r="B504" s="52"/>
      <c r="C504" s="53"/>
      <c r="D504" s="517"/>
      <c r="E504" s="518"/>
      <c r="F504" s="515"/>
      <c r="G504" s="516"/>
      <c r="H504" s="516"/>
      <c r="I504" s="516"/>
    </row>
    <row r="505" spans="2:9" ht="9.75">
      <c r="B505" s="52"/>
      <c r="C505" s="53"/>
      <c r="D505" s="517"/>
      <c r="E505" s="518"/>
      <c r="F505" s="515"/>
      <c r="G505" s="516"/>
      <c r="H505" s="516"/>
      <c r="I505" s="516"/>
    </row>
    <row r="506" spans="2:9" ht="9.75">
      <c r="B506" s="52"/>
      <c r="C506" s="53"/>
      <c r="D506" s="517"/>
      <c r="E506" s="518"/>
      <c r="F506" s="515"/>
      <c r="G506" s="516"/>
      <c r="H506" s="516"/>
      <c r="I506" s="516"/>
    </row>
    <row r="507" spans="2:9" ht="9.75">
      <c r="B507" s="52"/>
      <c r="C507" s="53"/>
      <c r="D507" s="517"/>
      <c r="E507" s="518"/>
      <c r="F507" s="515"/>
      <c r="G507" s="516"/>
      <c r="H507" s="516"/>
      <c r="I507" s="516"/>
    </row>
    <row r="508" spans="2:9" ht="9.75">
      <c r="B508" s="52"/>
      <c r="C508" s="53"/>
      <c r="D508" s="517"/>
      <c r="E508" s="518"/>
      <c r="F508" s="515"/>
      <c r="G508" s="516"/>
      <c r="H508" s="516"/>
      <c r="I508" s="516"/>
    </row>
    <row r="509" spans="2:9" ht="9.75">
      <c r="B509" s="52"/>
      <c r="C509" s="53"/>
      <c r="D509" s="517"/>
      <c r="E509" s="518"/>
      <c r="F509" s="515"/>
      <c r="G509" s="516"/>
      <c r="H509" s="516"/>
      <c r="I509" s="516"/>
    </row>
    <row r="510" spans="2:9" ht="9.75">
      <c r="B510" s="52"/>
      <c r="C510" s="53"/>
      <c r="D510" s="517"/>
      <c r="E510" s="518"/>
      <c r="F510" s="515"/>
      <c r="G510" s="516"/>
      <c r="H510" s="516"/>
      <c r="I510" s="516"/>
    </row>
    <row r="511" spans="2:9" ht="9.75">
      <c r="B511" s="52"/>
      <c r="C511" s="53"/>
      <c r="D511" s="517"/>
      <c r="E511" s="518"/>
      <c r="F511" s="515"/>
      <c r="G511" s="516"/>
      <c r="H511" s="516"/>
      <c r="I511" s="516"/>
    </row>
    <row r="512" spans="2:9" ht="9.75">
      <c r="B512" s="52"/>
      <c r="C512" s="53"/>
      <c r="D512" s="517"/>
      <c r="E512" s="518"/>
      <c r="F512" s="515"/>
      <c r="G512" s="516"/>
      <c r="H512" s="516"/>
      <c r="I512" s="516"/>
    </row>
    <row r="513" spans="2:9" ht="9.75">
      <c r="B513" s="52"/>
      <c r="C513" s="53"/>
      <c r="D513" s="517"/>
      <c r="E513" s="518"/>
      <c r="F513" s="515"/>
      <c r="G513" s="516"/>
      <c r="H513" s="516"/>
      <c r="I513" s="516"/>
    </row>
    <row r="514" spans="2:9" ht="9.75">
      <c r="B514" s="52"/>
      <c r="C514" s="53"/>
      <c r="D514" s="517"/>
      <c r="E514" s="518"/>
      <c r="F514" s="515"/>
      <c r="G514" s="516"/>
      <c r="H514" s="516"/>
      <c r="I514" s="516"/>
    </row>
    <row r="515" spans="2:9" ht="9.75">
      <c r="B515" s="52"/>
      <c r="C515" s="53"/>
      <c r="D515" s="517"/>
      <c r="E515" s="518"/>
      <c r="F515" s="515"/>
      <c r="G515" s="516"/>
      <c r="H515" s="516"/>
      <c r="I515" s="516"/>
    </row>
    <row r="516" spans="2:9" ht="9.75">
      <c r="B516" s="52"/>
      <c r="C516" s="53"/>
      <c r="D516" s="517"/>
      <c r="E516" s="518"/>
      <c r="F516" s="515"/>
      <c r="G516" s="516"/>
      <c r="H516" s="516"/>
      <c r="I516" s="516"/>
    </row>
    <row r="517" spans="2:9" ht="9.75">
      <c r="B517" s="52"/>
      <c r="C517" s="53"/>
      <c r="D517" s="517"/>
      <c r="E517" s="518"/>
      <c r="F517" s="515"/>
      <c r="G517" s="516"/>
      <c r="H517" s="516"/>
      <c r="I517" s="516"/>
    </row>
    <row r="518" spans="2:9" ht="9.75">
      <c r="B518" s="52"/>
      <c r="C518" s="53"/>
      <c r="D518" s="517"/>
      <c r="E518" s="518"/>
      <c r="F518" s="515"/>
      <c r="G518" s="516"/>
      <c r="H518" s="516"/>
      <c r="I518" s="516"/>
    </row>
    <row r="519" spans="2:9" ht="9.75">
      <c r="B519" s="52"/>
      <c r="C519" s="53"/>
      <c r="D519" s="517"/>
      <c r="E519" s="518"/>
      <c r="F519" s="515"/>
      <c r="G519" s="516"/>
      <c r="H519" s="516"/>
      <c r="I519" s="516"/>
    </row>
    <row r="520" spans="2:9" ht="9.75">
      <c r="B520" s="52"/>
      <c r="C520" s="53"/>
      <c r="D520" s="517"/>
      <c r="E520" s="518"/>
      <c r="F520" s="515"/>
      <c r="G520" s="516"/>
      <c r="H520" s="516"/>
      <c r="I520" s="516"/>
    </row>
    <row r="521" spans="2:9" ht="9.75">
      <c r="B521" s="52"/>
      <c r="C521" s="53"/>
      <c r="D521" s="517"/>
      <c r="E521" s="518"/>
      <c r="F521" s="515"/>
      <c r="G521" s="516"/>
      <c r="H521" s="516"/>
      <c r="I521" s="516"/>
    </row>
    <row r="522" spans="2:9" ht="9.75">
      <c r="B522" s="52"/>
      <c r="C522" s="53"/>
      <c r="D522" s="517"/>
      <c r="E522" s="518"/>
      <c r="F522" s="515"/>
      <c r="G522" s="516"/>
      <c r="H522" s="516"/>
      <c r="I522" s="516"/>
    </row>
    <row r="523" spans="2:9" ht="9.75">
      <c r="B523" s="52"/>
      <c r="C523" s="53"/>
      <c r="D523" s="517"/>
      <c r="E523" s="518"/>
      <c r="F523" s="515"/>
      <c r="G523" s="516"/>
      <c r="H523" s="516"/>
      <c r="I523" s="516"/>
    </row>
    <row r="524" spans="2:9" ht="9.75">
      <c r="B524" s="52"/>
      <c r="C524" s="53"/>
      <c r="D524" s="517"/>
      <c r="E524" s="518"/>
      <c r="F524" s="515"/>
      <c r="G524" s="516"/>
      <c r="H524" s="516"/>
      <c r="I524" s="516"/>
    </row>
    <row r="525" spans="2:9" ht="9.75">
      <c r="B525" s="52"/>
      <c r="C525" s="53"/>
      <c r="D525" s="517"/>
      <c r="E525" s="518"/>
      <c r="F525" s="515"/>
      <c r="G525" s="516"/>
      <c r="H525" s="516"/>
      <c r="I525" s="516"/>
    </row>
    <row r="526" ht="9.75">
      <c r="E526" s="518"/>
    </row>
    <row r="527" ht="9.75">
      <c r="E527" s="518"/>
    </row>
    <row r="528" ht="9.75">
      <c r="E528" s="518"/>
    </row>
  </sheetData>
  <sheetProtection/>
  <mergeCells count="2">
    <mergeCell ref="C7:D7"/>
    <mergeCell ref="G7:H7"/>
  </mergeCells>
  <printOptions/>
  <pageMargins left="0.38" right="0.33" top="0.45" bottom="1" header="0.3" footer="0.5"/>
  <pageSetup fitToHeight="1" fitToWidth="1" horizontalDpi="1200" verticalDpi="1200" orientation="landscape" paperSize="9" scale="88" r:id="rId1"/>
</worksheet>
</file>

<file path=xl/worksheets/sheet5.xml><?xml version="1.0" encoding="utf-8"?>
<worksheet xmlns="http://schemas.openxmlformats.org/spreadsheetml/2006/main" xmlns:r="http://schemas.openxmlformats.org/officeDocument/2006/relationships">
  <sheetPr codeName="Sheet4">
    <tabColor indexed="42"/>
    <pageSetUpPr fitToPage="1"/>
  </sheetPr>
  <dimension ref="A1:AT25"/>
  <sheetViews>
    <sheetView zoomScale="90" zoomScaleNormal="90" zoomScalePageLayoutView="0" workbookViewId="0" topLeftCell="A1">
      <selection activeCell="G28" sqref="G28"/>
    </sheetView>
  </sheetViews>
  <sheetFormatPr defaultColWidth="9.00390625" defaultRowHeight="16.5"/>
  <cols>
    <col min="1" max="1" width="3.25390625" style="523" customWidth="1"/>
    <col min="2" max="2" width="20.125" style="523" customWidth="1"/>
    <col min="3" max="3" width="14.75390625" style="523" customWidth="1"/>
    <col min="4" max="4" width="18.75390625" style="523" bestFit="1" customWidth="1"/>
    <col min="5" max="5" width="18.625" style="523" customWidth="1"/>
    <col min="6" max="6" width="11.75390625" style="523" bestFit="1" customWidth="1"/>
    <col min="7" max="10" width="9.00390625" style="523" customWidth="1"/>
    <col min="11" max="11" width="36.25390625" style="523" customWidth="1"/>
    <col min="12" max="12" width="36.625" style="523" customWidth="1"/>
    <col min="13" max="16384" width="9.00390625" style="523" customWidth="1"/>
  </cols>
  <sheetData>
    <row r="1" spans="1:46" ht="20.25">
      <c r="A1" s="519" t="s">
        <v>441</v>
      </c>
      <c r="B1" s="412"/>
      <c r="C1" s="412"/>
      <c r="D1" s="412"/>
      <c r="E1" s="412"/>
      <c r="F1" s="412"/>
      <c r="G1" s="520"/>
      <c r="H1" s="520"/>
      <c r="I1" s="520"/>
      <c r="J1" s="520"/>
      <c r="K1" s="520"/>
      <c r="L1" s="520"/>
      <c r="M1" s="521"/>
      <c r="N1" s="521"/>
      <c r="O1" s="521"/>
      <c r="P1" s="521"/>
      <c r="Q1" s="521"/>
      <c r="R1" s="521"/>
      <c r="S1" s="521"/>
      <c r="T1" s="521"/>
      <c r="U1" s="521"/>
      <c r="V1" s="521"/>
      <c r="W1" s="521"/>
      <c r="X1" s="521"/>
      <c r="Y1" s="521"/>
      <c r="Z1" s="521"/>
      <c r="AA1" s="521"/>
      <c r="AB1" s="522"/>
      <c r="AC1" s="522"/>
      <c r="AD1" s="522"/>
      <c r="AE1" s="522"/>
      <c r="AF1" s="522"/>
      <c r="AG1" s="522"/>
      <c r="AH1" s="522"/>
      <c r="AI1" s="522"/>
      <c r="AJ1" s="522"/>
      <c r="AK1" s="522"/>
      <c r="AL1" s="522"/>
      <c r="AM1" s="522"/>
      <c r="AN1" s="522"/>
      <c r="AO1" s="522"/>
      <c r="AP1" s="522"/>
      <c r="AQ1" s="522"/>
      <c r="AR1" s="522"/>
      <c r="AS1" s="522"/>
      <c r="AT1" s="522"/>
    </row>
    <row r="2" spans="1:46" ht="30" customHeight="1">
      <c r="A2" s="142" t="s">
        <v>18</v>
      </c>
      <c r="B2" s="417"/>
      <c r="C2" s="697" t="s">
        <v>721</v>
      </c>
      <c r="F2" s="359" t="s">
        <v>19</v>
      </c>
      <c r="G2" s="696" t="s">
        <v>720</v>
      </c>
      <c r="H2" s="524"/>
      <c r="I2" s="525"/>
      <c r="J2" s="525"/>
      <c r="K2" s="520"/>
      <c r="L2" s="520"/>
      <c r="M2" s="521"/>
      <c r="N2" s="521"/>
      <c r="O2" s="521"/>
      <c r="P2" s="521"/>
      <c r="Q2" s="521"/>
      <c r="R2" s="521"/>
      <c r="S2" s="521"/>
      <c r="T2" s="521"/>
      <c r="U2" s="521"/>
      <c r="V2" s="521"/>
      <c r="W2" s="521"/>
      <c r="X2" s="521"/>
      <c r="Y2" s="521"/>
      <c r="Z2" s="521"/>
      <c r="AA2" s="521"/>
      <c r="AB2" s="522"/>
      <c r="AC2" s="522"/>
      <c r="AD2" s="522"/>
      <c r="AE2" s="522"/>
      <c r="AF2" s="522"/>
      <c r="AG2" s="522"/>
      <c r="AH2" s="522"/>
      <c r="AI2" s="522"/>
      <c r="AJ2" s="522"/>
      <c r="AK2" s="522"/>
      <c r="AL2" s="522"/>
      <c r="AM2" s="522"/>
      <c r="AN2" s="522"/>
      <c r="AO2" s="522"/>
      <c r="AP2" s="522"/>
      <c r="AQ2" s="522"/>
      <c r="AR2" s="522"/>
      <c r="AS2" s="522"/>
      <c r="AT2" s="522"/>
    </row>
    <row r="3" spans="1:46" ht="24.75" customHeight="1">
      <c r="A3" s="142"/>
      <c r="B3" s="417"/>
      <c r="C3" s="417" t="s">
        <v>389</v>
      </c>
      <c r="D3" s="440"/>
      <c r="E3" s="417"/>
      <c r="F3" s="359"/>
      <c r="G3" s="139"/>
      <c r="H3" s="526"/>
      <c r="I3" s="527"/>
      <c r="J3" s="527"/>
      <c r="K3" s="520"/>
      <c r="L3" s="520"/>
      <c r="M3" s="521"/>
      <c r="N3" s="521"/>
      <c r="O3" s="521"/>
      <c r="P3" s="521"/>
      <c r="Q3" s="521"/>
      <c r="R3" s="521"/>
      <c r="S3" s="521"/>
      <c r="T3" s="521"/>
      <c r="U3" s="521"/>
      <c r="V3" s="521"/>
      <c r="W3" s="521"/>
      <c r="X3" s="521"/>
      <c r="Y3" s="521"/>
      <c r="Z3" s="521"/>
      <c r="AA3" s="521"/>
      <c r="AB3" s="522"/>
      <c r="AC3" s="522"/>
      <c r="AD3" s="522"/>
      <c r="AE3" s="522"/>
      <c r="AF3" s="522"/>
      <c r="AG3" s="522"/>
      <c r="AH3" s="522"/>
      <c r="AI3" s="522"/>
      <c r="AJ3" s="522"/>
      <c r="AK3" s="522"/>
      <c r="AL3" s="522"/>
      <c r="AM3" s="522"/>
      <c r="AN3" s="522"/>
      <c r="AO3" s="522"/>
      <c r="AP3" s="522"/>
      <c r="AQ3" s="522"/>
      <c r="AR3" s="522"/>
      <c r="AS3" s="522"/>
      <c r="AT3" s="522"/>
    </row>
    <row r="4" spans="1:46" ht="15.75">
      <c r="A4" s="412"/>
      <c r="B4" s="520"/>
      <c r="C4" s="520"/>
      <c r="D4" s="520"/>
      <c r="E4" s="520"/>
      <c r="F4" s="520"/>
      <c r="G4" s="520"/>
      <c r="H4" s="520"/>
      <c r="I4" s="520"/>
      <c r="J4" s="520"/>
      <c r="K4" s="520"/>
      <c r="L4" s="520"/>
      <c r="M4" s="521"/>
      <c r="N4" s="521"/>
      <c r="O4" s="521"/>
      <c r="P4" s="521"/>
      <c r="Q4" s="521"/>
      <c r="R4" s="521"/>
      <c r="S4" s="521"/>
      <c r="T4" s="521"/>
      <c r="U4" s="521"/>
      <c r="V4" s="521"/>
      <c r="W4" s="521"/>
      <c r="X4" s="521"/>
      <c r="Y4" s="521"/>
      <c r="Z4" s="521"/>
      <c r="AA4" s="521"/>
      <c r="AB4" s="522"/>
      <c r="AC4" s="522"/>
      <c r="AD4" s="522"/>
      <c r="AE4" s="522"/>
      <c r="AF4" s="522"/>
      <c r="AG4" s="522"/>
      <c r="AH4" s="522"/>
      <c r="AI4" s="522"/>
      <c r="AJ4" s="522"/>
      <c r="AK4" s="522"/>
      <c r="AL4" s="522"/>
      <c r="AM4" s="522"/>
      <c r="AN4" s="522"/>
      <c r="AO4" s="522"/>
      <c r="AP4" s="522"/>
      <c r="AQ4" s="522"/>
      <c r="AR4" s="522"/>
      <c r="AS4" s="522"/>
      <c r="AT4" s="522"/>
    </row>
    <row r="5" spans="1:46" ht="42" customHeight="1">
      <c r="A5" s="739" t="s">
        <v>165</v>
      </c>
      <c r="B5" s="740"/>
      <c r="C5" s="529" t="s">
        <v>312</v>
      </c>
      <c r="D5" s="529" t="s">
        <v>166</v>
      </c>
      <c r="E5" s="530" t="s">
        <v>167</v>
      </c>
      <c r="F5" s="529" t="s">
        <v>168</v>
      </c>
      <c r="G5" s="529" t="s">
        <v>169</v>
      </c>
      <c r="H5" s="528" t="s">
        <v>313</v>
      </c>
      <c r="I5" s="528" t="s">
        <v>314</v>
      </c>
      <c r="J5" s="528" t="s">
        <v>163</v>
      </c>
      <c r="K5" s="529" t="s">
        <v>128</v>
      </c>
      <c r="L5" s="531" t="s">
        <v>22</v>
      </c>
      <c r="M5" s="521"/>
      <c r="N5" s="521"/>
      <c r="O5" s="521"/>
      <c r="P5" s="521"/>
      <c r="Q5" s="521"/>
      <c r="R5" s="521"/>
      <c r="S5" s="521"/>
      <c r="T5" s="521"/>
      <c r="U5" s="521"/>
      <c r="V5" s="521"/>
      <c r="W5" s="521"/>
      <c r="X5" s="521"/>
      <c r="Y5" s="521"/>
      <c r="Z5" s="521"/>
      <c r="AA5" s="521"/>
      <c r="AB5" s="522"/>
      <c r="AC5" s="522"/>
      <c r="AD5" s="522"/>
      <c r="AE5" s="522"/>
      <c r="AF5" s="522"/>
      <c r="AG5" s="522"/>
      <c r="AH5" s="522"/>
      <c r="AI5" s="522"/>
      <c r="AJ5" s="522"/>
      <c r="AK5" s="522"/>
      <c r="AL5" s="522"/>
      <c r="AM5" s="522"/>
      <c r="AN5" s="522"/>
      <c r="AO5" s="522"/>
      <c r="AP5" s="522"/>
      <c r="AQ5" s="522"/>
      <c r="AR5" s="522"/>
      <c r="AS5" s="522"/>
      <c r="AT5" s="522"/>
    </row>
    <row r="6" spans="1:46" ht="15.75">
      <c r="A6" s="532">
        <v>1</v>
      </c>
      <c r="B6" s="533" t="s">
        <v>164</v>
      </c>
      <c r="C6" s="533"/>
      <c r="D6" s="534"/>
      <c r="E6" s="535"/>
      <c r="F6" s="535"/>
      <c r="G6" s="535"/>
      <c r="H6" s="535"/>
      <c r="I6" s="535"/>
      <c r="J6" s="535"/>
      <c r="K6" s="534"/>
      <c r="L6" s="534"/>
      <c r="M6" s="521"/>
      <c r="N6" s="521"/>
      <c r="O6" s="521"/>
      <c r="P6" s="521"/>
      <c r="Q6" s="521"/>
      <c r="R6" s="521"/>
      <c r="S6" s="521"/>
      <c r="T6" s="521"/>
      <c r="U6" s="521"/>
      <c r="V6" s="521"/>
      <c r="W6" s="521"/>
      <c r="X6" s="521"/>
      <c r="Y6" s="521"/>
      <c r="Z6" s="521"/>
      <c r="AA6" s="521"/>
      <c r="AB6" s="522"/>
      <c r="AC6" s="522"/>
      <c r="AD6" s="522"/>
      <c r="AE6" s="522"/>
      <c r="AF6" s="522"/>
      <c r="AG6" s="522"/>
      <c r="AH6" s="522"/>
      <c r="AI6" s="522"/>
      <c r="AJ6" s="522"/>
      <c r="AK6" s="522"/>
      <c r="AL6" s="522"/>
      <c r="AM6" s="522"/>
      <c r="AN6" s="522"/>
      <c r="AO6" s="522"/>
      <c r="AP6" s="522"/>
      <c r="AQ6" s="522"/>
      <c r="AR6" s="522"/>
      <c r="AS6" s="522"/>
      <c r="AT6" s="522"/>
    </row>
    <row r="7" spans="1:46" ht="15.75">
      <c r="A7" s="536"/>
      <c r="B7" s="537"/>
      <c r="C7" s="537"/>
      <c r="D7" s="538"/>
      <c r="E7" s="535"/>
      <c r="F7" s="535"/>
      <c r="G7" s="535"/>
      <c r="H7" s="535"/>
      <c r="I7" s="535"/>
      <c r="J7" s="535"/>
      <c r="K7" s="538"/>
      <c r="L7" s="538"/>
      <c r="M7" s="521"/>
      <c r="N7" s="521"/>
      <c r="O7" s="521"/>
      <c r="P7" s="521"/>
      <c r="Q7" s="521"/>
      <c r="R7" s="521"/>
      <c r="S7" s="521"/>
      <c r="T7" s="521"/>
      <c r="U7" s="521"/>
      <c r="V7" s="521"/>
      <c r="W7" s="521"/>
      <c r="X7" s="521"/>
      <c r="Y7" s="521"/>
      <c r="Z7" s="521"/>
      <c r="AA7" s="521"/>
      <c r="AB7" s="522"/>
      <c r="AC7" s="522"/>
      <c r="AD7" s="522"/>
      <c r="AE7" s="522"/>
      <c r="AF7" s="522"/>
      <c r="AG7" s="522"/>
      <c r="AH7" s="522"/>
      <c r="AI7" s="522"/>
      <c r="AJ7" s="522"/>
      <c r="AK7" s="522"/>
      <c r="AL7" s="522"/>
      <c r="AM7" s="522"/>
      <c r="AN7" s="522"/>
      <c r="AO7" s="522"/>
      <c r="AP7" s="522"/>
      <c r="AQ7" s="522"/>
      <c r="AR7" s="522"/>
      <c r="AS7" s="522"/>
      <c r="AT7" s="522"/>
    </row>
    <row r="8" spans="1:46" ht="15.75">
      <c r="A8" s="536"/>
      <c r="B8" s="539"/>
      <c r="C8" s="539"/>
      <c r="D8" s="538"/>
      <c r="E8" s="535"/>
      <c r="F8" s="535"/>
      <c r="G8" s="535"/>
      <c r="H8" s="538"/>
      <c r="I8" s="538"/>
      <c r="J8" s="538"/>
      <c r="K8" s="538"/>
      <c r="L8" s="538"/>
      <c r="M8" s="521"/>
      <c r="N8" s="521"/>
      <c r="O8" s="521"/>
      <c r="P8" s="521"/>
      <c r="Q8" s="521"/>
      <c r="R8" s="521"/>
      <c r="S8" s="521"/>
      <c r="T8" s="521"/>
      <c r="U8" s="521"/>
      <c r="V8" s="521"/>
      <c r="W8" s="521"/>
      <c r="X8" s="521"/>
      <c r="Y8" s="521"/>
      <c r="Z8" s="521"/>
      <c r="AA8" s="521"/>
      <c r="AB8" s="522"/>
      <c r="AC8" s="522"/>
      <c r="AD8" s="522"/>
      <c r="AE8" s="522"/>
      <c r="AF8" s="522"/>
      <c r="AG8" s="522"/>
      <c r="AH8" s="522"/>
      <c r="AI8" s="522"/>
      <c r="AJ8" s="522"/>
      <c r="AK8" s="522"/>
      <c r="AL8" s="522"/>
      <c r="AM8" s="522"/>
      <c r="AN8" s="522"/>
      <c r="AO8" s="522"/>
      <c r="AP8" s="522"/>
      <c r="AQ8" s="522"/>
      <c r="AR8" s="522"/>
      <c r="AS8" s="522"/>
      <c r="AT8" s="522"/>
    </row>
    <row r="9" spans="1:46" ht="15.75">
      <c r="A9" s="536"/>
      <c r="B9" s="539"/>
      <c r="C9" s="539"/>
      <c r="D9" s="538"/>
      <c r="E9" s="535"/>
      <c r="F9" s="535"/>
      <c r="G9" s="535"/>
      <c r="H9" s="538"/>
      <c r="I9" s="538"/>
      <c r="J9" s="538"/>
      <c r="K9" s="538"/>
      <c r="L9" s="538"/>
      <c r="M9" s="521"/>
      <c r="N9" s="521"/>
      <c r="O9" s="521"/>
      <c r="P9" s="521"/>
      <c r="Q9" s="521"/>
      <c r="R9" s="521"/>
      <c r="S9" s="521"/>
      <c r="T9" s="521"/>
      <c r="U9" s="521"/>
      <c r="V9" s="521"/>
      <c r="W9" s="521"/>
      <c r="X9" s="521"/>
      <c r="Y9" s="521"/>
      <c r="Z9" s="521"/>
      <c r="AA9" s="521"/>
      <c r="AB9" s="522"/>
      <c r="AC9" s="522"/>
      <c r="AD9" s="522"/>
      <c r="AE9" s="522"/>
      <c r="AF9" s="522"/>
      <c r="AG9" s="522"/>
      <c r="AH9" s="522"/>
      <c r="AI9" s="522"/>
      <c r="AJ9" s="522"/>
      <c r="AK9" s="522"/>
      <c r="AL9" s="522"/>
      <c r="AM9" s="522"/>
      <c r="AN9" s="522"/>
      <c r="AO9" s="522"/>
      <c r="AP9" s="522"/>
      <c r="AQ9" s="522"/>
      <c r="AR9" s="522"/>
      <c r="AS9" s="522"/>
      <c r="AT9" s="522"/>
    </row>
    <row r="10" spans="1:46" ht="15.75">
      <c r="A10" s="536"/>
      <c r="B10" s="539"/>
      <c r="C10" s="539"/>
      <c r="D10" s="538"/>
      <c r="E10" s="535"/>
      <c r="F10" s="535"/>
      <c r="G10" s="535"/>
      <c r="H10" s="538"/>
      <c r="I10" s="538"/>
      <c r="J10" s="538"/>
      <c r="K10" s="538"/>
      <c r="L10" s="538"/>
      <c r="M10" s="521"/>
      <c r="N10" s="521"/>
      <c r="O10" s="521"/>
      <c r="P10" s="521"/>
      <c r="Q10" s="521"/>
      <c r="R10" s="521"/>
      <c r="S10" s="521"/>
      <c r="T10" s="521"/>
      <c r="U10" s="521"/>
      <c r="V10" s="521"/>
      <c r="W10" s="521"/>
      <c r="X10" s="521"/>
      <c r="Y10" s="521"/>
      <c r="Z10" s="521"/>
      <c r="AA10" s="521"/>
      <c r="AB10" s="522"/>
      <c r="AC10" s="522"/>
      <c r="AD10" s="522"/>
      <c r="AE10" s="522"/>
      <c r="AF10" s="522"/>
      <c r="AG10" s="522"/>
      <c r="AH10" s="522"/>
      <c r="AI10" s="522"/>
      <c r="AJ10" s="522"/>
      <c r="AK10" s="522"/>
      <c r="AL10" s="522"/>
      <c r="AM10" s="522"/>
      <c r="AN10" s="522"/>
      <c r="AO10" s="522"/>
      <c r="AP10" s="522"/>
      <c r="AQ10" s="522"/>
      <c r="AR10" s="522"/>
      <c r="AS10" s="522"/>
      <c r="AT10" s="522"/>
    </row>
    <row r="11" spans="1:46" ht="15.75">
      <c r="A11" s="540"/>
      <c r="B11" s="541"/>
      <c r="C11" s="541"/>
      <c r="D11" s="542"/>
      <c r="E11" s="543"/>
      <c r="F11" s="543"/>
      <c r="G11" s="543"/>
      <c r="H11" s="542"/>
      <c r="I11" s="542"/>
      <c r="J11" s="542"/>
      <c r="K11" s="542"/>
      <c r="L11" s="542"/>
      <c r="M11" s="521"/>
      <c r="N11" s="521"/>
      <c r="O11" s="521"/>
      <c r="P11" s="521"/>
      <c r="Q11" s="521"/>
      <c r="R11" s="521"/>
      <c r="S11" s="521"/>
      <c r="T11" s="521"/>
      <c r="U11" s="521"/>
      <c r="V11" s="521"/>
      <c r="W11" s="521"/>
      <c r="X11" s="521"/>
      <c r="Y11" s="521"/>
      <c r="Z11" s="521"/>
      <c r="AA11" s="521"/>
      <c r="AB11" s="522"/>
      <c r="AC11" s="522"/>
      <c r="AD11" s="522"/>
      <c r="AE11" s="522"/>
      <c r="AF11" s="522"/>
      <c r="AG11" s="522"/>
      <c r="AH11" s="522"/>
      <c r="AI11" s="522"/>
      <c r="AJ11" s="522"/>
      <c r="AK11" s="522"/>
      <c r="AL11" s="522"/>
      <c r="AM11" s="522"/>
      <c r="AN11" s="522"/>
      <c r="AO11" s="522"/>
      <c r="AP11" s="522"/>
      <c r="AQ11" s="522"/>
      <c r="AR11" s="522"/>
      <c r="AS11" s="522"/>
      <c r="AT11" s="522"/>
    </row>
    <row r="12" spans="1:46" ht="15.75">
      <c r="A12" s="360"/>
      <c r="B12" s="361"/>
      <c r="C12" s="362"/>
      <c r="F12" s="364" t="s">
        <v>48</v>
      </c>
      <c r="G12" s="544"/>
      <c r="H12" s="545"/>
      <c r="I12" s="545"/>
      <c r="J12" s="545"/>
      <c r="K12" s="521"/>
      <c r="L12" s="521"/>
      <c r="M12" s="521"/>
      <c r="N12" s="521"/>
      <c r="O12" s="521"/>
      <c r="P12" s="521"/>
      <c r="Q12" s="521"/>
      <c r="R12" s="521"/>
      <c r="S12" s="521"/>
      <c r="T12" s="521"/>
      <c r="U12" s="521"/>
      <c r="V12" s="521"/>
      <c r="W12" s="521"/>
      <c r="X12" s="521"/>
      <c r="Y12" s="521"/>
      <c r="Z12" s="521"/>
      <c r="AA12" s="521"/>
      <c r="AB12" s="522"/>
      <c r="AC12" s="522"/>
      <c r="AD12" s="522"/>
      <c r="AE12" s="522"/>
      <c r="AF12" s="522"/>
      <c r="AG12" s="522"/>
      <c r="AH12" s="522"/>
      <c r="AI12" s="522"/>
      <c r="AJ12" s="522"/>
      <c r="AK12" s="522"/>
      <c r="AL12" s="522"/>
      <c r="AM12" s="522"/>
      <c r="AN12" s="522"/>
      <c r="AO12" s="522"/>
      <c r="AP12" s="522"/>
      <c r="AQ12" s="522"/>
      <c r="AR12" s="522"/>
      <c r="AS12" s="522"/>
      <c r="AT12" s="522"/>
    </row>
    <row r="13" spans="1:46" ht="15.75">
      <c r="A13" s="532">
        <v>2</v>
      </c>
      <c r="B13" s="546" t="s">
        <v>443</v>
      </c>
      <c r="C13" s="546"/>
      <c r="D13" s="547"/>
      <c r="E13" s="547"/>
      <c r="F13" s="547"/>
      <c r="G13" s="547"/>
      <c r="H13" s="548"/>
      <c r="I13" s="548"/>
      <c r="J13" s="548"/>
      <c r="K13" s="534"/>
      <c r="L13" s="521"/>
      <c r="M13" s="521"/>
      <c r="N13" s="521"/>
      <c r="O13" s="521"/>
      <c r="P13" s="521"/>
      <c r="Q13" s="521"/>
      <c r="R13" s="521"/>
      <c r="S13" s="521"/>
      <c r="T13" s="521"/>
      <c r="U13" s="521"/>
      <c r="V13" s="521"/>
      <c r="W13" s="521"/>
      <c r="X13" s="521"/>
      <c r="Y13" s="521"/>
      <c r="Z13" s="521"/>
      <c r="AA13" s="521"/>
      <c r="AB13" s="522"/>
      <c r="AC13" s="522"/>
      <c r="AD13" s="522"/>
      <c r="AE13" s="522"/>
      <c r="AF13" s="522"/>
      <c r="AG13" s="522"/>
      <c r="AH13" s="522"/>
      <c r="AI13" s="522"/>
      <c r="AJ13" s="522"/>
      <c r="AK13" s="522"/>
      <c r="AL13" s="522"/>
      <c r="AM13" s="522"/>
      <c r="AN13" s="522"/>
      <c r="AO13" s="522"/>
      <c r="AP13" s="522"/>
      <c r="AQ13" s="522"/>
      <c r="AR13" s="522"/>
      <c r="AS13" s="522"/>
      <c r="AT13" s="522"/>
    </row>
    <row r="14" spans="1:46" ht="15.75">
      <c r="A14" s="549"/>
      <c r="B14" s="550"/>
      <c r="C14" s="550"/>
      <c r="D14" s="535"/>
      <c r="E14" s="535"/>
      <c r="F14" s="535"/>
      <c r="G14" s="535"/>
      <c r="H14" s="551"/>
      <c r="I14" s="551"/>
      <c r="J14" s="551"/>
      <c r="K14" s="538"/>
      <c r="L14" s="521"/>
      <c r="M14" s="521"/>
      <c r="N14" s="521"/>
      <c r="O14" s="521"/>
      <c r="P14" s="521"/>
      <c r="Q14" s="521"/>
      <c r="R14" s="521"/>
      <c r="S14" s="521"/>
      <c r="T14" s="521"/>
      <c r="U14" s="521"/>
      <c r="V14" s="521"/>
      <c r="W14" s="521"/>
      <c r="X14" s="521"/>
      <c r="Y14" s="521"/>
      <c r="Z14" s="521"/>
      <c r="AA14" s="521"/>
      <c r="AB14" s="522"/>
      <c r="AC14" s="522"/>
      <c r="AD14" s="522"/>
      <c r="AE14" s="522"/>
      <c r="AF14" s="522"/>
      <c r="AG14" s="522"/>
      <c r="AH14" s="522"/>
      <c r="AI14" s="522"/>
      <c r="AJ14" s="522"/>
      <c r="AK14" s="522"/>
      <c r="AL14" s="522"/>
      <c r="AM14" s="522"/>
      <c r="AN14" s="522"/>
      <c r="AO14" s="522"/>
      <c r="AP14" s="522"/>
      <c r="AQ14" s="522"/>
      <c r="AR14" s="522"/>
      <c r="AS14" s="522"/>
      <c r="AT14" s="522"/>
    </row>
    <row r="15" spans="1:46" ht="15.75">
      <c r="A15" s="549"/>
      <c r="B15" s="550"/>
      <c r="C15" s="550"/>
      <c r="D15" s="535"/>
      <c r="E15" s="535"/>
      <c r="F15" s="535"/>
      <c r="G15" s="535"/>
      <c r="H15" s="551"/>
      <c r="I15" s="551"/>
      <c r="J15" s="551"/>
      <c r="K15" s="538"/>
      <c r="L15" s="521"/>
      <c r="M15" s="521"/>
      <c r="N15" s="521"/>
      <c r="O15" s="521"/>
      <c r="P15" s="521"/>
      <c r="Q15" s="521"/>
      <c r="R15" s="521"/>
      <c r="S15" s="521"/>
      <c r="T15" s="521"/>
      <c r="U15" s="521"/>
      <c r="V15" s="521"/>
      <c r="W15" s="521"/>
      <c r="X15" s="521"/>
      <c r="Y15" s="521"/>
      <c r="Z15" s="521"/>
      <c r="AA15" s="521"/>
      <c r="AB15" s="522"/>
      <c r="AC15" s="522"/>
      <c r="AD15" s="522"/>
      <c r="AE15" s="522"/>
      <c r="AF15" s="522"/>
      <c r="AG15" s="522"/>
      <c r="AH15" s="522"/>
      <c r="AI15" s="522"/>
      <c r="AJ15" s="522"/>
      <c r="AK15" s="522"/>
      <c r="AL15" s="522"/>
      <c r="AM15" s="522"/>
      <c r="AN15" s="522"/>
      <c r="AO15" s="522"/>
      <c r="AP15" s="522"/>
      <c r="AQ15" s="522"/>
      <c r="AR15" s="522"/>
      <c r="AS15" s="522"/>
      <c r="AT15" s="522"/>
    </row>
    <row r="16" spans="1:46" ht="15.75">
      <c r="A16" s="540"/>
      <c r="B16" s="552"/>
      <c r="C16" s="552"/>
      <c r="D16" s="553"/>
      <c r="E16" s="553"/>
      <c r="F16" s="553"/>
      <c r="G16" s="543"/>
      <c r="H16" s="554"/>
      <c r="I16" s="554"/>
      <c r="J16" s="554"/>
      <c r="K16" s="542"/>
      <c r="L16" s="521"/>
      <c r="M16" s="521"/>
      <c r="N16" s="521"/>
      <c r="O16" s="521"/>
      <c r="P16" s="521"/>
      <c r="Q16" s="521"/>
      <c r="R16" s="521"/>
      <c r="S16" s="521"/>
      <c r="T16" s="521"/>
      <c r="U16" s="521"/>
      <c r="V16" s="521"/>
      <c r="W16" s="521"/>
      <c r="X16" s="521"/>
      <c r="Y16" s="521"/>
      <c r="Z16" s="521"/>
      <c r="AA16" s="521"/>
      <c r="AB16" s="522"/>
      <c r="AC16" s="522"/>
      <c r="AD16" s="522"/>
      <c r="AE16" s="522"/>
      <c r="AF16" s="522"/>
      <c r="AG16" s="522"/>
      <c r="AH16" s="522"/>
      <c r="AI16" s="522"/>
      <c r="AJ16" s="522"/>
      <c r="AK16" s="522"/>
      <c r="AL16" s="522"/>
      <c r="AM16" s="522"/>
      <c r="AN16" s="522"/>
      <c r="AO16" s="522"/>
      <c r="AP16" s="522"/>
      <c r="AQ16" s="522"/>
      <c r="AR16" s="522"/>
      <c r="AS16" s="522"/>
      <c r="AT16" s="522"/>
    </row>
    <row r="17" spans="6:46" ht="15.75">
      <c r="F17" s="363" t="s">
        <v>48</v>
      </c>
      <c r="G17" s="544"/>
      <c r="K17" s="521"/>
      <c r="L17" s="521"/>
      <c r="M17" s="521"/>
      <c r="N17" s="521"/>
      <c r="O17" s="521"/>
      <c r="P17" s="521"/>
      <c r="Q17" s="521"/>
      <c r="R17" s="521"/>
      <c r="S17" s="521"/>
      <c r="T17" s="521"/>
      <c r="U17" s="521"/>
      <c r="V17" s="521"/>
      <c r="W17" s="521"/>
      <c r="X17" s="521"/>
      <c r="Y17" s="521"/>
      <c r="Z17" s="521"/>
      <c r="AA17" s="521"/>
      <c r="AB17" s="522"/>
      <c r="AC17" s="522"/>
      <c r="AD17" s="522"/>
      <c r="AE17" s="522"/>
      <c r="AF17" s="522"/>
      <c r="AG17" s="522"/>
      <c r="AH17" s="522"/>
      <c r="AI17" s="522"/>
      <c r="AJ17" s="522"/>
      <c r="AK17" s="522"/>
      <c r="AL17" s="522"/>
      <c r="AM17" s="522"/>
      <c r="AN17" s="522"/>
      <c r="AO17" s="522"/>
      <c r="AP17" s="522"/>
      <c r="AQ17" s="522"/>
      <c r="AR17" s="522"/>
      <c r="AS17" s="522"/>
      <c r="AT17" s="522"/>
    </row>
    <row r="19" s="556" customFormat="1" ht="12.75">
      <c r="A19" s="555" t="s">
        <v>20</v>
      </c>
    </row>
    <row r="20" s="556" customFormat="1" ht="12.75">
      <c r="A20" s="556" t="s">
        <v>162</v>
      </c>
    </row>
    <row r="21" s="556" customFormat="1" ht="12.75">
      <c r="A21" s="556" t="s">
        <v>21</v>
      </c>
    </row>
    <row r="22" s="556" customFormat="1" ht="12.75">
      <c r="A22" s="556" t="s">
        <v>452</v>
      </c>
    </row>
    <row r="23" s="556" customFormat="1" ht="12.75">
      <c r="A23" s="556" t="s">
        <v>453</v>
      </c>
    </row>
    <row r="24" s="556" customFormat="1" ht="12.75">
      <c r="A24" s="556" t="s">
        <v>311</v>
      </c>
    </row>
    <row r="25" s="556" customFormat="1" ht="12.75">
      <c r="A25" s="556" t="s">
        <v>442</v>
      </c>
    </row>
  </sheetData>
  <sheetProtection/>
  <mergeCells count="1">
    <mergeCell ref="A5:B5"/>
  </mergeCells>
  <printOptions/>
  <pageMargins left="0.62" right="0.32" top="0.54" bottom="1" header="0.5" footer="0.5"/>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codeName="Sheet5">
    <tabColor indexed="13"/>
  </sheetPr>
  <dimension ref="A1:AT30"/>
  <sheetViews>
    <sheetView zoomScale="90" zoomScaleNormal="90" zoomScalePageLayoutView="0" workbookViewId="0" topLeftCell="A1">
      <selection activeCell="K25" sqref="K25"/>
    </sheetView>
  </sheetViews>
  <sheetFormatPr defaultColWidth="8.00390625" defaultRowHeight="16.5"/>
  <cols>
    <col min="1" max="1" width="3.25390625" style="25" customWidth="1"/>
    <col min="2" max="2" width="20.125" style="25" customWidth="1"/>
    <col min="3" max="3" width="22.625" style="25" customWidth="1"/>
    <col min="4" max="4" width="12.125" style="25" customWidth="1"/>
    <col min="5" max="5" width="11.00390625" style="25" customWidth="1"/>
    <col min="6" max="6" width="7.25390625" style="25" customWidth="1"/>
    <col min="7" max="7" width="11.125" style="162" customWidth="1"/>
    <col min="8" max="8" width="9.625" style="163" customWidth="1"/>
    <col min="9" max="9" width="9.875" style="163" customWidth="1"/>
    <col min="10" max="10" width="8.875" style="25" customWidth="1"/>
    <col min="11" max="11" width="30.375" style="25" customWidth="1"/>
    <col min="12" max="12" width="12.75390625" style="25" customWidth="1"/>
    <col min="13" max="16384" width="8.00390625" style="25" customWidth="1"/>
  </cols>
  <sheetData>
    <row r="1" spans="1:46" ht="22.5">
      <c r="A1" s="24" t="s">
        <v>49</v>
      </c>
      <c r="F1" s="26"/>
      <c r="G1" s="27"/>
      <c r="H1" s="28"/>
      <c r="I1" s="28"/>
      <c r="J1" s="26"/>
      <c r="K1" s="26"/>
      <c r="L1" s="26"/>
      <c r="M1" s="26"/>
      <c r="N1" s="26"/>
      <c r="O1" s="26"/>
      <c r="P1" s="26"/>
      <c r="Q1" s="26"/>
      <c r="R1" s="26"/>
      <c r="S1" s="26"/>
      <c r="T1" s="26"/>
      <c r="U1" s="26"/>
      <c r="V1" s="26"/>
      <c r="W1" s="26"/>
      <c r="X1" s="26"/>
      <c r="Y1" s="26"/>
      <c r="Z1" s="26"/>
      <c r="AA1" s="26"/>
      <c r="AB1" s="148"/>
      <c r="AC1" s="148"/>
      <c r="AD1" s="148"/>
      <c r="AE1" s="148"/>
      <c r="AF1" s="148"/>
      <c r="AG1" s="148"/>
      <c r="AH1" s="148"/>
      <c r="AI1" s="148"/>
      <c r="AJ1" s="148"/>
      <c r="AK1" s="148"/>
      <c r="AL1" s="148"/>
      <c r="AM1" s="148"/>
      <c r="AN1" s="148"/>
      <c r="AO1" s="148"/>
      <c r="AP1" s="148"/>
      <c r="AQ1" s="148"/>
      <c r="AR1" s="148"/>
      <c r="AS1" s="148"/>
      <c r="AT1" s="148"/>
    </row>
    <row r="2" spans="1:46" ht="24.75" customHeight="1">
      <c r="A2" s="29" t="s">
        <v>18</v>
      </c>
      <c r="B2" s="30"/>
      <c r="C2" s="697" t="s">
        <v>721</v>
      </c>
      <c r="D2" s="30"/>
      <c r="E2" s="31" t="s">
        <v>19</v>
      </c>
      <c r="F2" s="696" t="s">
        <v>720</v>
      </c>
      <c r="G2" s="33"/>
      <c r="H2" s="34"/>
      <c r="I2" s="35"/>
      <c r="J2" s="36"/>
      <c r="K2" s="26"/>
      <c r="L2" s="26"/>
      <c r="M2" s="26"/>
      <c r="N2" s="26"/>
      <c r="O2" s="26"/>
      <c r="P2" s="26"/>
      <c r="Q2" s="26"/>
      <c r="R2" s="26"/>
      <c r="S2" s="26"/>
      <c r="T2" s="26"/>
      <c r="U2" s="26"/>
      <c r="V2" s="26"/>
      <c r="W2" s="26"/>
      <c r="X2" s="26"/>
      <c r="Y2" s="26"/>
      <c r="Z2" s="26"/>
      <c r="AA2" s="26"/>
      <c r="AB2" s="148"/>
      <c r="AC2" s="148"/>
      <c r="AD2" s="148"/>
      <c r="AE2" s="148"/>
      <c r="AF2" s="148"/>
      <c r="AG2" s="148"/>
      <c r="AH2" s="148"/>
      <c r="AI2" s="148"/>
      <c r="AJ2" s="148"/>
      <c r="AK2" s="148"/>
      <c r="AL2" s="148"/>
      <c r="AM2" s="148"/>
      <c r="AN2" s="148"/>
      <c r="AO2" s="148"/>
      <c r="AP2" s="148"/>
      <c r="AQ2" s="148"/>
      <c r="AR2" s="148"/>
      <c r="AS2" s="148"/>
      <c r="AT2" s="148"/>
    </row>
    <row r="3" spans="1:46" ht="15.75">
      <c r="A3" s="19" t="s">
        <v>125</v>
      </c>
      <c r="B3" s="130"/>
      <c r="C3" s="18" t="s">
        <v>389</v>
      </c>
      <c r="D3" s="18"/>
      <c r="E3" s="30"/>
      <c r="F3" s="30"/>
      <c r="G3" s="38"/>
      <c r="H3" s="39"/>
      <c r="I3" s="28"/>
      <c r="J3" s="26"/>
      <c r="K3" s="26"/>
      <c r="L3" s="26"/>
      <c r="M3" s="26"/>
      <c r="N3" s="26"/>
      <c r="O3" s="26"/>
      <c r="P3" s="26"/>
      <c r="Q3" s="26"/>
      <c r="R3" s="26"/>
      <c r="S3" s="26"/>
      <c r="T3" s="26"/>
      <c r="U3" s="26"/>
      <c r="V3" s="26"/>
      <c r="W3" s="26"/>
      <c r="X3" s="26"/>
      <c r="Y3" s="26"/>
      <c r="Z3" s="26"/>
      <c r="AA3" s="26"/>
      <c r="AB3" s="148"/>
      <c r="AC3" s="148"/>
      <c r="AD3" s="148"/>
      <c r="AE3" s="148"/>
      <c r="AF3" s="148"/>
      <c r="AG3" s="148"/>
      <c r="AH3" s="148"/>
      <c r="AI3" s="148"/>
      <c r="AJ3" s="148"/>
      <c r="AK3" s="148"/>
      <c r="AL3" s="148"/>
      <c r="AM3" s="148"/>
      <c r="AN3" s="148"/>
      <c r="AO3" s="148"/>
      <c r="AP3" s="148"/>
      <c r="AQ3" s="148"/>
      <c r="AR3" s="148"/>
      <c r="AS3" s="148"/>
      <c r="AT3" s="148"/>
    </row>
    <row r="4" spans="2:46" ht="12.75">
      <c r="B4" s="26"/>
      <c r="C4" s="26"/>
      <c r="D4" s="26"/>
      <c r="E4" s="26"/>
      <c r="F4" s="26"/>
      <c r="G4" s="27"/>
      <c r="H4" s="28"/>
      <c r="I4" s="28"/>
      <c r="J4" s="26"/>
      <c r="K4" s="26"/>
      <c r="L4" s="26"/>
      <c r="M4" s="26"/>
      <c r="N4" s="26"/>
      <c r="O4" s="26"/>
      <c r="P4" s="26"/>
      <c r="Q4" s="26"/>
      <c r="R4" s="26"/>
      <c r="S4" s="26"/>
      <c r="T4" s="26"/>
      <c r="U4" s="26"/>
      <c r="V4" s="26"/>
      <c r="W4" s="26"/>
      <c r="X4" s="26"/>
      <c r="Y4" s="26"/>
      <c r="Z4" s="26"/>
      <c r="AA4" s="26"/>
      <c r="AB4" s="148"/>
      <c r="AC4" s="148"/>
      <c r="AD4" s="148"/>
      <c r="AE4" s="148"/>
      <c r="AF4" s="148"/>
      <c r="AG4" s="148"/>
      <c r="AH4" s="148"/>
      <c r="AI4" s="148"/>
      <c r="AJ4" s="148"/>
      <c r="AK4" s="148"/>
      <c r="AL4" s="148"/>
      <c r="AM4" s="148"/>
      <c r="AN4" s="148"/>
      <c r="AO4" s="148"/>
      <c r="AP4" s="148"/>
      <c r="AQ4" s="148"/>
      <c r="AR4" s="148"/>
      <c r="AS4" s="148"/>
      <c r="AT4" s="148"/>
    </row>
    <row r="5" spans="2:46" s="131" customFormat="1" ht="41.25" customHeight="1">
      <c r="B5" s="149" t="s">
        <v>338</v>
      </c>
      <c r="C5" s="149" t="s">
        <v>339</v>
      </c>
      <c r="D5" s="133" t="s">
        <v>340</v>
      </c>
      <c r="E5" s="149" t="s">
        <v>341</v>
      </c>
      <c r="F5" s="149" t="s">
        <v>342</v>
      </c>
      <c r="G5" s="150" t="s">
        <v>343</v>
      </c>
      <c r="H5" s="151" t="s">
        <v>333</v>
      </c>
      <c r="I5" s="152" t="s">
        <v>334</v>
      </c>
      <c r="J5" s="132" t="s">
        <v>335</v>
      </c>
      <c r="K5" s="149" t="s">
        <v>336</v>
      </c>
      <c r="L5" s="133" t="s">
        <v>337</v>
      </c>
      <c r="M5" s="134"/>
      <c r="N5" s="134"/>
      <c r="O5" s="134"/>
      <c r="P5" s="134"/>
      <c r="Q5" s="134"/>
      <c r="R5" s="134"/>
      <c r="S5" s="134"/>
      <c r="T5" s="134"/>
      <c r="U5" s="134"/>
      <c r="V5" s="134"/>
      <c r="W5" s="134"/>
      <c r="X5" s="134"/>
      <c r="Y5" s="134"/>
      <c r="Z5" s="134"/>
      <c r="AA5" s="134"/>
      <c r="AB5" s="153"/>
      <c r="AC5" s="153"/>
      <c r="AD5" s="153"/>
      <c r="AE5" s="153"/>
      <c r="AF5" s="153"/>
      <c r="AG5" s="153"/>
      <c r="AH5" s="153"/>
      <c r="AI5" s="153"/>
      <c r="AJ5" s="153"/>
      <c r="AK5" s="153"/>
      <c r="AL5" s="153"/>
      <c r="AM5" s="153"/>
      <c r="AN5" s="153"/>
      <c r="AO5" s="153"/>
      <c r="AP5" s="153"/>
      <c r="AQ5" s="153"/>
      <c r="AR5" s="153"/>
      <c r="AS5" s="153"/>
      <c r="AT5" s="153"/>
    </row>
    <row r="6" spans="2:46" ht="12.75">
      <c r="B6" s="164"/>
      <c r="C6" s="135"/>
      <c r="D6" s="136"/>
      <c r="E6" s="135"/>
      <c r="F6" s="564"/>
      <c r="G6" s="165"/>
      <c r="H6" s="166"/>
      <c r="I6" s="167"/>
      <c r="J6" s="135"/>
      <c r="K6" s="136"/>
      <c r="L6" s="136"/>
      <c r="M6" s="26"/>
      <c r="N6" s="26"/>
      <c r="O6" s="26"/>
      <c r="P6" s="26"/>
      <c r="Q6" s="26"/>
      <c r="R6" s="26"/>
      <c r="S6" s="26"/>
      <c r="T6" s="26"/>
      <c r="U6" s="26"/>
      <c r="V6" s="26"/>
      <c r="W6" s="26"/>
      <c r="X6" s="26"/>
      <c r="Y6" s="26"/>
      <c r="Z6" s="26"/>
      <c r="AA6" s="26"/>
      <c r="AB6" s="148"/>
      <c r="AC6" s="148"/>
      <c r="AD6" s="148"/>
      <c r="AE6" s="148"/>
      <c r="AF6" s="148"/>
      <c r="AG6" s="148"/>
      <c r="AH6" s="148"/>
      <c r="AI6" s="148"/>
      <c r="AJ6" s="148"/>
      <c r="AK6" s="148"/>
      <c r="AL6" s="148"/>
      <c r="AM6" s="148"/>
      <c r="AN6" s="148"/>
      <c r="AO6" s="148"/>
      <c r="AP6" s="148"/>
      <c r="AQ6" s="148"/>
      <c r="AR6" s="148"/>
      <c r="AS6" s="148"/>
      <c r="AT6" s="148"/>
    </row>
    <row r="7" spans="2:46" ht="12.75">
      <c r="B7" s="168" t="s">
        <v>26</v>
      </c>
      <c r="C7" s="137"/>
      <c r="D7" s="138"/>
      <c r="E7" s="137"/>
      <c r="F7" s="172"/>
      <c r="G7" s="169"/>
      <c r="H7" s="170"/>
      <c r="I7" s="171"/>
      <c r="J7" s="137"/>
      <c r="K7" s="138"/>
      <c r="L7" s="138"/>
      <c r="M7" s="26"/>
      <c r="N7" s="26"/>
      <c r="O7" s="26"/>
      <c r="P7" s="26"/>
      <c r="Q7" s="26"/>
      <c r="R7" s="26"/>
      <c r="S7" s="26"/>
      <c r="T7" s="26"/>
      <c r="U7" s="26"/>
      <c r="V7" s="26"/>
      <c r="W7" s="26"/>
      <c r="X7" s="26"/>
      <c r="Y7" s="26"/>
      <c r="Z7" s="26"/>
      <c r="AA7" s="26"/>
      <c r="AB7" s="148"/>
      <c r="AC7" s="148"/>
      <c r="AD7" s="148"/>
      <c r="AE7" s="148"/>
      <c r="AF7" s="148"/>
      <c r="AG7" s="148"/>
      <c r="AH7" s="148"/>
      <c r="AI7" s="148"/>
      <c r="AJ7" s="148"/>
      <c r="AK7" s="148"/>
      <c r="AL7" s="148"/>
      <c r="AM7" s="148"/>
      <c r="AN7" s="148"/>
      <c r="AO7" s="148"/>
      <c r="AP7" s="148"/>
      <c r="AQ7" s="148"/>
      <c r="AR7" s="148"/>
      <c r="AS7" s="148"/>
      <c r="AT7" s="148"/>
    </row>
    <row r="8" spans="2:46" ht="22.5">
      <c r="B8" s="138" t="s">
        <v>27</v>
      </c>
      <c r="C8" s="137" t="s">
        <v>28</v>
      </c>
      <c r="D8" s="172" t="s">
        <v>29</v>
      </c>
      <c r="E8" s="173" t="s">
        <v>24</v>
      </c>
      <c r="F8" s="172">
        <v>1</v>
      </c>
      <c r="G8" s="169">
        <v>0</v>
      </c>
      <c r="H8" s="174">
        <v>39234</v>
      </c>
      <c r="I8" s="175">
        <v>39294</v>
      </c>
      <c r="J8" s="173" t="s">
        <v>8</v>
      </c>
      <c r="K8" s="138" t="s">
        <v>30</v>
      </c>
      <c r="L8" s="138"/>
      <c r="M8" s="26"/>
      <c r="N8" s="26"/>
      <c r="O8" s="26"/>
      <c r="P8" s="26"/>
      <c r="Q8" s="26"/>
      <c r="R8" s="26"/>
      <c r="S8" s="26"/>
      <c r="T8" s="26"/>
      <c r="U8" s="26"/>
      <c r="V8" s="26"/>
      <c r="W8" s="26"/>
      <c r="X8" s="26"/>
      <c r="Y8" s="26"/>
      <c r="Z8" s="26"/>
      <c r="AA8" s="26"/>
      <c r="AB8" s="148"/>
      <c r="AC8" s="148"/>
      <c r="AD8" s="148"/>
      <c r="AE8" s="148"/>
      <c r="AF8" s="148"/>
      <c r="AG8" s="148"/>
      <c r="AH8" s="148"/>
      <c r="AI8" s="148"/>
      <c r="AJ8" s="148"/>
      <c r="AK8" s="148"/>
      <c r="AL8" s="148"/>
      <c r="AM8" s="148"/>
      <c r="AN8" s="148"/>
      <c r="AO8" s="148"/>
      <c r="AP8" s="148"/>
      <c r="AQ8" s="148"/>
      <c r="AR8" s="148"/>
      <c r="AS8" s="148"/>
      <c r="AT8" s="148"/>
    </row>
    <row r="9" spans="2:46" ht="22.5">
      <c r="B9" s="138" t="s">
        <v>31</v>
      </c>
      <c r="C9" s="137" t="s">
        <v>32</v>
      </c>
      <c r="D9" s="172" t="s">
        <v>33</v>
      </c>
      <c r="E9" s="173" t="s">
        <v>24</v>
      </c>
      <c r="F9" s="172">
        <v>1</v>
      </c>
      <c r="G9" s="169">
        <v>0</v>
      </c>
      <c r="H9" s="174">
        <v>39234</v>
      </c>
      <c r="I9" s="175">
        <v>39294</v>
      </c>
      <c r="J9" s="173" t="s">
        <v>8</v>
      </c>
      <c r="K9" s="138" t="s">
        <v>30</v>
      </c>
      <c r="L9" s="138"/>
      <c r="M9" s="26"/>
      <c r="N9" s="26"/>
      <c r="O9" s="26"/>
      <c r="P9" s="26"/>
      <c r="Q9" s="26"/>
      <c r="R9" s="26"/>
      <c r="S9" s="26"/>
      <c r="T9" s="26"/>
      <c r="U9" s="26"/>
      <c r="V9" s="26"/>
      <c r="W9" s="26"/>
      <c r="X9" s="26"/>
      <c r="Y9" s="26"/>
      <c r="Z9" s="26"/>
      <c r="AA9" s="26"/>
      <c r="AB9" s="148"/>
      <c r="AC9" s="148"/>
      <c r="AD9" s="148"/>
      <c r="AE9" s="148"/>
      <c r="AF9" s="148"/>
      <c r="AG9" s="148"/>
      <c r="AH9" s="148"/>
      <c r="AI9" s="148"/>
      <c r="AJ9" s="148"/>
      <c r="AK9" s="148"/>
      <c r="AL9" s="148"/>
      <c r="AM9" s="148"/>
      <c r="AN9" s="148"/>
      <c r="AO9" s="148"/>
      <c r="AP9" s="148"/>
      <c r="AQ9" s="148"/>
      <c r="AR9" s="148"/>
      <c r="AS9" s="148"/>
      <c r="AT9" s="148"/>
    </row>
    <row r="10" spans="2:46" ht="22.5">
      <c r="B10" s="138" t="s">
        <v>34</v>
      </c>
      <c r="C10" s="137" t="s">
        <v>35</v>
      </c>
      <c r="D10" s="172" t="s">
        <v>36</v>
      </c>
      <c r="E10" s="173" t="s">
        <v>24</v>
      </c>
      <c r="F10" s="172">
        <v>1</v>
      </c>
      <c r="G10" s="169">
        <v>0</v>
      </c>
      <c r="H10" s="174">
        <v>39234</v>
      </c>
      <c r="I10" s="175">
        <v>39294</v>
      </c>
      <c r="J10" s="173" t="s">
        <v>8</v>
      </c>
      <c r="K10" s="138" t="s">
        <v>37</v>
      </c>
      <c r="L10" s="138"/>
      <c r="M10" s="26"/>
      <c r="N10" s="26"/>
      <c r="O10" s="26"/>
      <c r="P10" s="26"/>
      <c r="Q10" s="26"/>
      <c r="R10" s="26"/>
      <c r="S10" s="26"/>
      <c r="T10" s="26"/>
      <c r="U10" s="26"/>
      <c r="V10" s="26"/>
      <c r="W10" s="26"/>
      <c r="X10" s="26"/>
      <c r="Y10" s="26"/>
      <c r="Z10" s="26"/>
      <c r="AA10" s="26"/>
      <c r="AB10" s="148"/>
      <c r="AC10" s="148"/>
      <c r="AD10" s="148"/>
      <c r="AE10" s="148"/>
      <c r="AF10" s="148"/>
      <c r="AG10" s="148"/>
      <c r="AH10" s="148"/>
      <c r="AI10" s="148"/>
      <c r="AJ10" s="148"/>
      <c r="AK10" s="148"/>
      <c r="AL10" s="148"/>
      <c r="AM10" s="148"/>
      <c r="AN10" s="148"/>
      <c r="AO10" s="148"/>
      <c r="AP10" s="148"/>
      <c r="AQ10" s="148"/>
      <c r="AR10" s="148"/>
      <c r="AS10" s="148"/>
      <c r="AT10" s="148"/>
    </row>
    <row r="11" spans="2:46" ht="22.5">
      <c r="B11" s="138" t="s">
        <v>38</v>
      </c>
      <c r="C11" s="137" t="s">
        <v>39</v>
      </c>
      <c r="D11" s="172" t="s">
        <v>40</v>
      </c>
      <c r="E11" s="173" t="s">
        <v>24</v>
      </c>
      <c r="F11" s="172">
        <v>1</v>
      </c>
      <c r="G11" s="169">
        <v>0</v>
      </c>
      <c r="H11" s="174">
        <v>39234</v>
      </c>
      <c r="I11" s="175">
        <v>39294</v>
      </c>
      <c r="J11" s="173" t="s">
        <v>8</v>
      </c>
      <c r="K11" s="138" t="s">
        <v>37</v>
      </c>
      <c r="L11" s="138"/>
      <c r="M11" s="26"/>
      <c r="N11" s="26"/>
      <c r="O11" s="26"/>
      <c r="P11" s="26"/>
      <c r="Q11" s="26"/>
      <c r="R11" s="26"/>
      <c r="S11" s="26"/>
      <c r="T11" s="26"/>
      <c r="U11" s="26"/>
      <c r="V11" s="26"/>
      <c r="W11" s="26"/>
      <c r="X11" s="26"/>
      <c r="Y11" s="26"/>
      <c r="Z11" s="26"/>
      <c r="AA11" s="26"/>
      <c r="AB11" s="148"/>
      <c r="AC11" s="148"/>
      <c r="AD11" s="148"/>
      <c r="AE11" s="148"/>
      <c r="AF11" s="148"/>
      <c r="AG11" s="148"/>
      <c r="AH11" s="148"/>
      <c r="AI11" s="148"/>
      <c r="AJ11" s="148"/>
      <c r="AK11" s="148"/>
      <c r="AL11" s="148"/>
      <c r="AM11" s="148"/>
      <c r="AN11" s="148"/>
      <c r="AO11" s="148"/>
      <c r="AP11" s="148"/>
      <c r="AQ11" s="148"/>
      <c r="AR11" s="148"/>
      <c r="AS11" s="148"/>
      <c r="AT11" s="148"/>
    </row>
    <row r="12" spans="2:46" s="154" customFormat="1" ht="22.5">
      <c r="B12" s="138" t="s">
        <v>41</v>
      </c>
      <c r="C12" s="137" t="s">
        <v>42</v>
      </c>
      <c r="D12" s="172" t="s">
        <v>43</v>
      </c>
      <c r="E12" s="173" t="s">
        <v>24</v>
      </c>
      <c r="F12" s="172">
        <v>1</v>
      </c>
      <c r="G12" s="169">
        <v>0</v>
      </c>
      <c r="H12" s="174">
        <v>39234</v>
      </c>
      <c r="I12" s="175">
        <v>39294</v>
      </c>
      <c r="J12" s="173" t="s">
        <v>8</v>
      </c>
      <c r="K12" s="138" t="s">
        <v>44</v>
      </c>
      <c r="L12" s="176"/>
      <c r="M12" s="155"/>
      <c r="N12" s="155"/>
      <c r="O12" s="155"/>
      <c r="P12" s="155"/>
      <c r="Q12" s="155"/>
      <c r="R12" s="155"/>
      <c r="S12" s="155"/>
      <c r="T12" s="155"/>
      <c r="U12" s="155"/>
      <c r="V12" s="155"/>
      <c r="W12" s="155"/>
      <c r="X12" s="155"/>
      <c r="Y12" s="155"/>
      <c r="Z12" s="155"/>
      <c r="AA12" s="155"/>
      <c r="AB12" s="156"/>
      <c r="AC12" s="156"/>
      <c r="AD12" s="156"/>
      <c r="AE12" s="156"/>
      <c r="AF12" s="156"/>
      <c r="AG12" s="156"/>
      <c r="AH12" s="156"/>
      <c r="AI12" s="156"/>
      <c r="AJ12" s="156"/>
      <c r="AK12" s="156"/>
      <c r="AL12" s="156"/>
      <c r="AM12" s="156"/>
      <c r="AN12" s="156"/>
      <c r="AO12" s="156"/>
      <c r="AP12" s="156"/>
      <c r="AQ12" s="156"/>
      <c r="AR12" s="156"/>
      <c r="AS12" s="156"/>
      <c r="AT12" s="156"/>
    </row>
    <row r="13" spans="2:46" s="154" customFormat="1" ht="22.5">
      <c r="B13" s="138" t="s">
        <v>45</v>
      </c>
      <c r="C13" s="137" t="s">
        <v>46</v>
      </c>
      <c r="D13" s="172" t="s">
        <v>47</v>
      </c>
      <c r="E13" s="173" t="s">
        <v>24</v>
      </c>
      <c r="F13" s="172">
        <v>1</v>
      </c>
      <c r="G13" s="169">
        <v>100</v>
      </c>
      <c r="H13" s="174">
        <v>39234</v>
      </c>
      <c r="I13" s="175">
        <v>39294</v>
      </c>
      <c r="J13" s="173" t="s">
        <v>8</v>
      </c>
      <c r="K13" s="138" t="s">
        <v>44</v>
      </c>
      <c r="L13" s="138"/>
      <c r="M13" s="155"/>
      <c r="N13" s="155"/>
      <c r="O13" s="155"/>
      <c r="P13" s="155"/>
      <c r="Q13" s="155"/>
      <c r="R13" s="155"/>
      <c r="S13" s="155"/>
      <c r="T13" s="155"/>
      <c r="U13" s="155"/>
      <c r="V13" s="155"/>
      <c r="W13" s="155"/>
      <c r="X13" s="155"/>
      <c r="Y13" s="155"/>
      <c r="Z13" s="155"/>
      <c r="AA13" s="155"/>
      <c r="AB13" s="156"/>
      <c r="AC13" s="156"/>
      <c r="AD13" s="156"/>
      <c r="AE13" s="156"/>
      <c r="AF13" s="156"/>
      <c r="AG13" s="156"/>
      <c r="AH13" s="156"/>
      <c r="AI13" s="156"/>
      <c r="AJ13" s="156"/>
      <c r="AK13" s="156"/>
      <c r="AL13" s="156"/>
      <c r="AM13" s="156"/>
      <c r="AN13" s="156"/>
      <c r="AO13" s="156"/>
      <c r="AP13" s="156"/>
      <c r="AQ13" s="156"/>
      <c r="AR13" s="156"/>
      <c r="AS13" s="156"/>
      <c r="AT13" s="156"/>
    </row>
    <row r="14" spans="2:46" s="154" customFormat="1" ht="12.75">
      <c r="B14" s="177"/>
      <c r="C14" s="137"/>
      <c r="D14" s="138"/>
      <c r="E14" s="137"/>
      <c r="F14" s="565"/>
      <c r="G14" s="178"/>
      <c r="H14" s="170"/>
      <c r="I14" s="171"/>
      <c r="J14" s="137"/>
      <c r="K14" s="138"/>
      <c r="L14" s="138"/>
      <c r="M14" s="155"/>
      <c r="N14" s="155"/>
      <c r="O14" s="155"/>
      <c r="P14" s="155"/>
      <c r="Q14" s="155"/>
      <c r="R14" s="155"/>
      <c r="S14" s="155"/>
      <c r="T14" s="155"/>
      <c r="U14" s="155"/>
      <c r="V14" s="155"/>
      <c r="W14" s="155"/>
      <c r="X14" s="155"/>
      <c r="Y14" s="155"/>
      <c r="Z14" s="155"/>
      <c r="AA14" s="155"/>
      <c r="AB14" s="156"/>
      <c r="AC14" s="156"/>
      <c r="AD14" s="156"/>
      <c r="AE14" s="156"/>
      <c r="AF14" s="156"/>
      <c r="AG14" s="156"/>
      <c r="AH14" s="156"/>
      <c r="AI14" s="156"/>
      <c r="AJ14" s="156"/>
      <c r="AK14" s="156"/>
      <c r="AL14" s="156"/>
      <c r="AM14" s="156"/>
      <c r="AN14" s="156"/>
      <c r="AO14" s="156"/>
      <c r="AP14" s="156"/>
      <c r="AQ14" s="156"/>
      <c r="AR14" s="156"/>
      <c r="AS14" s="156"/>
      <c r="AT14" s="156"/>
    </row>
    <row r="15" spans="2:46" s="154" customFormat="1" ht="12.75">
      <c r="B15" s="177"/>
      <c r="C15" s="137"/>
      <c r="D15" s="138"/>
      <c r="E15" s="137"/>
      <c r="F15" s="565"/>
      <c r="G15" s="178"/>
      <c r="H15" s="170"/>
      <c r="I15" s="171"/>
      <c r="J15" s="137"/>
      <c r="K15" s="138"/>
      <c r="L15" s="138"/>
      <c r="M15" s="155"/>
      <c r="N15" s="155"/>
      <c r="O15" s="155"/>
      <c r="P15" s="155"/>
      <c r="Q15" s="155"/>
      <c r="R15" s="155"/>
      <c r="S15" s="155"/>
      <c r="T15" s="155"/>
      <c r="U15" s="155"/>
      <c r="V15" s="155"/>
      <c r="W15" s="155"/>
      <c r="X15" s="155"/>
      <c r="Y15" s="155"/>
      <c r="Z15" s="155"/>
      <c r="AA15" s="155"/>
      <c r="AB15" s="156"/>
      <c r="AC15" s="156"/>
      <c r="AD15" s="156"/>
      <c r="AE15" s="156"/>
      <c r="AF15" s="156"/>
      <c r="AG15" s="156"/>
      <c r="AH15" s="156"/>
      <c r="AI15" s="156"/>
      <c r="AJ15" s="156"/>
      <c r="AK15" s="156"/>
      <c r="AL15" s="156"/>
      <c r="AM15" s="156"/>
      <c r="AN15" s="156"/>
      <c r="AO15" s="156"/>
      <c r="AP15" s="156"/>
      <c r="AQ15" s="156"/>
      <c r="AR15" s="156"/>
      <c r="AS15" s="156"/>
      <c r="AT15" s="156"/>
    </row>
    <row r="16" spans="2:46" s="154" customFormat="1" ht="12.75">
      <c r="B16" s="177"/>
      <c r="C16" s="137"/>
      <c r="D16" s="138"/>
      <c r="E16" s="137"/>
      <c r="F16" s="565"/>
      <c r="G16" s="178"/>
      <c r="H16" s="170"/>
      <c r="I16" s="171"/>
      <c r="J16" s="137"/>
      <c r="K16" s="138"/>
      <c r="L16" s="138"/>
      <c r="M16" s="155"/>
      <c r="N16" s="155"/>
      <c r="O16" s="155"/>
      <c r="P16" s="155"/>
      <c r="Q16" s="155"/>
      <c r="R16" s="155"/>
      <c r="S16" s="155"/>
      <c r="T16" s="155"/>
      <c r="U16" s="155"/>
      <c r="V16" s="155"/>
      <c r="W16" s="155"/>
      <c r="X16" s="155"/>
      <c r="Y16" s="155"/>
      <c r="Z16" s="155"/>
      <c r="AA16" s="155"/>
      <c r="AB16" s="156"/>
      <c r="AC16" s="156"/>
      <c r="AD16" s="156"/>
      <c r="AE16" s="156"/>
      <c r="AF16" s="156"/>
      <c r="AG16" s="156"/>
      <c r="AH16" s="156"/>
      <c r="AI16" s="156"/>
      <c r="AJ16" s="156"/>
      <c r="AK16" s="156"/>
      <c r="AL16" s="156"/>
      <c r="AM16" s="156"/>
      <c r="AN16" s="156"/>
      <c r="AO16" s="156"/>
      <c r="AP16" s="156"/>
      <c r="AQ16" s="156"/>
      <c r="AR16" s="156"/>
      <c r="AS16" s="156"/>
      <c r="AT16" s="156"/>
    </row>
    <row r="17" spans="2:46" s="154" customFormat="1" ht="12.75">
      <c r="B17" s="177"/>
      <c r="C17" s="137"/>
      <c r="D17" s="138"/>
      <c r="E17" s="137"/>
      <c r="F17" s="565"/>
      <c r="G17" s="178"/>
      <c r="H17" s="170"/>
      <c r="I17" s="171"/>
      <c r="J17" s="137"/>
      <c r="K17" s="138"/>
      <c r="L17" s="138"/>
      <c r="M17" s="155"/>
      <c r="N17" s="155"/>
      <c r="O17" s="155"/>
      <c r="P17" s="155"/>
      <c r="Q17" s="155"/>
      <c r="R17" s="155"/>
      <c r="S17" s="155"/>
      <c r="T17" s="155"/>
      <c r="U17" s="155"/>
      <c r="V17" s="155"/>
      <c r="W17" s="155"/>
      <c r="X17" s="155"/>
      <c r="Y17" s="155"/>
      <c r="Z17" s="155"/>
      <c r="AA17" s="155"/>
      <c r="AB17" s="156"/>
      <c r="AC17" s="156"/>
      <c r="AD17" s="156"/>
      <c r="AE17" s="156"/>
      <c r="AF17" s="156"/>
      <c r="AG17" s="156"/>
      <c r="AH17" s="156"/>
      <c r="AI17" s="156"/>
      <c r="AJ17" s="156"/>
      <c r="AK17" s="156"/>
      <c r="AL17" s="156"/>
      <c r="AM17" s="156"/>
      <c r="AN17" s="156"/>
      <c r="AO17" s="156"/>
      <c r="AP17" s="156"/>
      <c r="AQ17" s="156"/>
      <c r="AR17" s="156"/>
      <c r="AS17" s="156"/>
      <c r="AT17" s="156"/>
    </row>
    <row r="18" spans="2:46" s="154" customFormat="1" ht="12.75">
      <c r="B18" s="138"/>
      <c r="C18" s="137"/>
      <c r="D18" s="138"/>
      <c r="E18" s="137"/>
      <c r="F18" s="172"/>
      <c r="G18" s="169"/>
      <c r="H18" s="170"/>
      <c r="I18" s="171"/>
      <c r="J18" s="137"/>
      <c r="K18" s="138"/>
      <c r="L18" s="138"/>
      <c r="M18" s="155"/>
      <c r="N18" s="155"/>
      <c r="O18" s="155"/>
      <c r="P18" s="155"/>
      <c r="Q18" s="155"/>
      <c r="R18" s="155"/>
      <c r="S18" s="155"/>
      <c r="T18" s="155"/>
      <c r="U18" s="155"/>
      <c r="V18" s="155"/>
      <c r="W18" s="155"/>
      <c r="X18" s="155"/>
      <c r="Y18" s="155"/>
      <c r="Z18" s="155"/>
      <c r="AA18" s="155"/>
      <c r="AB18" s="156"/>
      <c r="AC18" s="156"/>
      <c r="AD18" s="156"/>
      <c r="AE18" s="156"/>
      <c r="AF18" s="156"/>
      <c r="AG18" s="156"/>
      <c r="AH18" s="156"/>
      <c r="AI18" s="156"/>
      <c r="AJ18" s="156"/>
      <c r="AK18" s="156"/>
      <c r="AL18" s="156"/>
      <c r="AM18" s="156"/>
      <c r="AN18" s="156"/>
      <c r="AO18" s="156"/>
      <c r="AP18" s="156"/>
      <c r="AQ18" s="156"/>
      <c r="AR18" s="156"/>
      <c r="AS18" s="156"/>
      <c r="AT18" s="156"/>
    </row>
    <row r="19" spans="2:46" s="154" customFormat="1" ht="12.75">
      <c r="B19" s="138"/>
      <c r="C19" s="137"/>
      <c r="D19" s="138"/>
      <c r="E19" s="137"/>
      <c r="F19" s="172"/>
      <c r="G19" s="169"/>
      <c r="H19" s="179"/>
      <c r="I19" s="180"/>
      <c r="J19" s="181"/>
      <c r="K19" s="138"/>
      <c r="L19" s="138"/>
      <c r="M19" s="155"/>
      <c r="N19" s="155"/>
      <c r="O19" s="155"/>
      <c r="P19" s="155"/>
      <c r="Q19" s="155"/>
      <c r="R19" s="155"/>
      <c r="S19" s="155"/>
      <c r="T19" s="155"/>
      <c r="U19" s="155"/>
      <c r="V19" s="155"/>
      <c r="W19" s="155"/>
      <c r="X19" s="155"/>
      <c r="Y19" s="155"/>
      <c r="Z19" s="155"/>
      <c r="AA19" s="155"/>
      <c r="AB19" s="156"/>
      <c r="AC19" s="156"/>
      <c r="AD19" s="156"/>
      <c r="AE19" s="156"/>
      <c r="AF19" s="156"/>
      <c r="AG19" s="156"/>
      <c r="AH19" s="156"/>
      <c r="AI19" s="156"/>
      <c r="AJ19" s="156"/>
      <c r="AK19" s="156"/>
      <c r="AL19" s="156"/>
      <c r="AM19" s="156"/>
      <c r="AN19" s="156"/>
      <c r="AO19" s="156"/>
      <c r="AP19" s="156"/>
      <c r="AQ19" s="156"/>
      <c r="AR19" s="156"/>
      <c r="AS19" s="156"/>
      <c r="AT19" s="156"/>
    </row>
    <row r="20" spans="2:46" s="154" customFormat="1" ht="12.75">
      <c r="B20" s="182"/>
      <c r="C20" s="183"/>
      <c r="D20" s="184"/>
      <c r="E20" s="185"/>
      <c r="F20" s="566"/>
      <c r="G20" s="186"/>
      <c r="H20" s="187"/>
      <c r="I20" s="188"/>
      <c r="J20" s="183"/>
      <c r="K20" s="176"/>
      <c r="L20" s="176"/>
      <c r="M20" s="155"/>
      <c r="N20" s="155"/>
      <c r="O20" s="155"/>
      <c r="P20" s="155"/>
      <c r="Q20" s="155"/>
      <c r="R20" s="155"/>
      <c r="S20" s="155"/>
      <c r="T20" s="155"/>
      <c r="U20" s="155"/>
      <c r="V20" s="155"/>
      <c r="W20" s="155"/>
      <c r="X20" s="155"/>
      <c r="Y20" s="155"/>
      <c r="Z20" s="155"/>
      <c r="AA20" s="155"/>
      <c r="AB20" s="156"/>
      <c r="AC20" s="156"/>
      <c r="AD20" s="156"/>
      <c r="AE20" s="156"/>
      <c r="AF20" s="156"/>
      <c r="AG20" s="156"/>
      <c r="AH20" s="156"/>
      <c r="AI20" s="156"/>
      <c r="AJ20" s="156"/>
      <c r="AK20" s="156"/>
      <c r="AL20" s="156"/>
      <c r="AM20" s="156"/>
      <c r="AN20" s="156"/>
      <c r="AO20" s="156"/>
      <c r="AP20" s="156"/>
      <c r="AQ20" s="156"/>
      <c r="AR20" s="156"/>
      <c r="AS20" s="156"/>
      <c r="AT20" s="156"/>
    </row>
    <row r="21" spans="2:46" ht="12.75">
      <c r="B21" s="177"/>
      <c r="C21" s="137"/>
      <c r="D21" s="138"/>
      <c r="E21" s="137"/>
      <c r="F21" s="172"/>
      <c r="G21" s="169"/>
      <c r="H21" s="179"/>
      <c r="I21" s="180"/>
      <c r="J21" s="181"/>
      <c r="K21" s="138"/>
      <c r="L21" s="176"/>
      <c r="M21" s="26"/>
      <c r="N21" s="26"/>
      <c r="O21" s="26"/>
      <c r="P21" s="26"/>
      <c r="Q21" s="26"/>
      <c r="R21" s="26"/>
      <c r="S21" s="26"/>
      <c r="T21" s="26"/>
      <c r="U21" s="26"/>
      <c r="V21" s="26"/>
      <c r="W21" s="26"/>
      <c r="X21" s="26"/>
      <c r="Y21" s="26"/>
      <c r="Z21" s="26"/>
      <c r="AA21" s="26"/>
      <c r="AB21" s="148"/>
      <c r="AC21" s="148"/>
      <c r="AD21" s="148"/>
      <c r="AE21" s="148"/>
      <c r="AF21" s="148"/>
      <c r="AG21" s="148"/>
      <c r="AH21" s="148"/>
      <c r="AI21" s="148"/>
      <c r="AJ21" s="148"/>
      <c r="AK21" s="148"/>
      <c r="AL21" s="148"/>
      <c r="AM21" s="148"/>
      <c r="AN21" s="148"/>
      <c r="AO21" s="148"/>
      <c r="AP21" s="148"/>
      <c r="AQ21" s="148"/>
      <c r="AR21" s="148"/>
      <c r="AS21" s="148"/>
      <c r="AT21" s="148"/>
    </row>
    <row r="22" spans="2:46" ht="12.75">
      <c r="B22" s="189"/>
      <c r="C22" s="190"/>
      <c r="D22" s="191"/>
      <c r="E22" s="190"/>
      <c r="F22" s="567"/>
      <c r="G22" s="193"/>
      <c r="H22" s="194"/>
      <c r="I22" s="195"/>
      <c r="J22" s="190"/>
      <c r="K22" s="192"/>
      <c r="L22" s="196"/>
      <c r="M22" s="26"/>
      <c r="N22" s="26"/>
      <c r="O22" s="26"/>
      <c r="P22" s="26"/>
      <c r="Q22" s="26"/>
      <c r="R22" s="26"/>
      <c r="S22" s="26"/>
      <c r="T22" s="26"/>
      <c r="U22" s="26"/>
      <c r="V22" s="26"/>
      <c r="W22" s="26"/>
      <c r="X22" s="26"/>
      <c r="Y22" s="26"/>
      <c r="Z22" s="26"/>
      <c r="AA22" s="26"/>
      <c r="AB22" s="148"/>
      <c r="AC22" s="148"/>
      <c r="AD22" s="148"/>
      <c r="AE22" s="148"/>
      <c r="AF22" s="148"/>
      <c r="AG22" s="148"/>
      <c r="AH22" s="148"/>
      <c r="AI22" s="148"/>
      <c r="AJ22" s="148"/>
      <c r="AK22" s="148"/>
      <c r="AL22" s="148"/>
      <c r="AM22" s="148"/>
      <c r="AN22" s="148"/>
      <c r="AO22" s="148"/>
      <c r="AP22" s="148"/>
      <c r="AQ22" s="148"/>
      <c r="AR22" s="148"/>
      <c r="AS22" s="148"/>
      <c r="AT22" s="148"/>
    </row>
    <row r="23" spans="2:46" ht="12.75">
      <c r="B23" s="157"/>
      <c r="C23" s="157"/>
      <c r="D23" s="157"/>
      <c r="E23" s="568" t="s">
        <v>48</v>
      </c>
      <c r="F23" s="569">
        <f>SUM(F8:F22)</f>
        <v>6</v>
      </c>
      <c r="G23" s="570">
        <f>SUM(G8:G22)</f>
        <v>100</v>
      </c>
      <c r="H23" s="158"/>
      <c r="I23" s="158"/>
      <c r="J23" s="157"/>
      <c r="K23" s="159"/>
      <c r="L23" s="159"/>
      <c r="M23" s="26"/>
      <c r="N23" s="26"/>
      <c r="O23" s="26"/>
      <c r="P23" s="26"/>
      <c r="Q23" s="26"/>
      <c r="R23" s="26"/>
      <c r="S23" s="26"/>
      <c r="T23" s="26"/>
      <c r="U23" s="26"/>
      <c r="V23" s="26"/>
      <c r="W23" s="26"/>
      <c r="X23" s="26"/>
      <c r="Y23" s="26"/>
      <c r="Z23" s="26"/>
      <c r="AA23" s="26"/>
      <c r="AB23" s="148"/>
      <c r="AC23" s="148"/>
      <c r="AD23" s="148"/>
      <c r="AE23" s="148"/>
      <c r="AF23" s="148"/>
      <c r="AG23" s="148"/>
      <c r="AH23" s="148"/>
      <c r="AI23" s="148"/>
      <c r="AJ23" s="148"/>
      <c r="AK23" s="148"/>
      <c r="AL23" s="148"/>
      <c r="AM23" s="148"/>
      <c r="AN23" s="148"/>
      <c r="AO23" s="148"/>
      <c r="AP23" s="148"/>
      <c r="AQ23" s="148"/>
      <c r="AR23" s="148"/>
      <c r="AS23" s="148"/>
      <c r="AT23" s="148"/>
    </row>
    <row r="24" spans="2:12" ht="12.75">
      <c r="B24" s="157"/>
      <c r="C24" s="157"/>
      <c r="D24" s="157"/>
      <c r="E24" s="157"/>
      <c r="F24" s="157"/>
      <c r="G24" s="160"/>
      <c r="H24" s="158"/>
      <c r="I24" s="158"/>
      <c r="J24" s="157"/>
      <c r="K24" s="157"/>
      <c r="L24" s="157"/>
    </row>
    <row r="25" ht="12.75">
      <c r="A25" s="161" t="s">
        <v>20</v>
      </c>
    </row>
    <row r="26" ht="12.75">
      <c r="A26" s="41" t="s">
        <v>50</v>
      </c>
    </row>
    <row r="27" ht="12.75">
      <c r="A27" s="41" t="s">
        <v>51</v>
      </c>
    </row>
    <row r="28" ht="12.75">
      <c r="A28" s="157" t="s">
        <v>21</v>
      </c>
    </row>
    <row r="29" ht="12.75">
      <c r="A29" s="41" t="s">
        <v>52</v>
      </c>
    </row>
    <row r="30" ht="12.75">
      <c r="A30" s="41" t="s">
        <v>53</v>
      </c>
    </row>
  </sheetData>
  <sheetProtection/>
  <printOptions/>
  <pageMargins left="0.15748031496062992"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9">
    <tabColor theme="8" tint="0.5999900102615356"/>
    <pageSetUpPr fitToPage="1"/>
  </sheetPr>
  <dimension ref="A1:D54"/>
  <sheetViews>
    <sheetView zoomScalePageLayoutView="0" workbookViewId="0" topLeftCell="A1">
      <selection activeCell="A7" sqref="A7:C7"/>
    </sheetView>
  </sheetViews>
  <sheetFormatPr defaultColWidth="9.00390625" defaultRowHeight="16.5"/>
  <cols>
    <col min="1" max="1" width="29.00390625" style="557" customWidth="1"/>
    <col min="2" max="2" width="13.00390625" style="557" customWidth="1"/>
    <col min="3" max="3" width="29.00390625" style="557" customWidth="1"/>
    <col min="4" max="4" width="13.00390625" style="557" bestFit="1" customWidth="1"/>
    <col min="5" max="16384" width="9.00390625" style="557" customWidth="1"/>
  </cols>
  <sheetData>
    <row r="1" spans="1:4" ht="17.25" customHeight="1">
      <c r="A1" s="671" t="s">
        <v>722</v>
      </c>
      <c r="B1" s="673"/>
      <c r="C1" s="674"/>
      <c r="D1" s="674"/>
    </row>
    <row r="2" spans="1:4" ht="14.25" thickBot="1">
      <c r="A2" s="671"/>
      <c r="B2" s="673"/>
      <c r="C2" s="674"/>
      <c r="D2" s="674"/>
    </row>
    <row r="3" spans="1:4" ht="12.75">
      <c r="A3" s="745" t="s">
        <v>723</v>
      </c>
      <c r="B3" s="746"/>
      <c r="C3" s="746"/>
      <c r="D3" s="698" t="s">
        <v>447</v>
      </c>
    </row>
    <row r="4" spans="1:4" ht="12.75">
      <c r="A4" s="747" t="s">
        <v>448</v>
      </c>
      <c r="B4" s="748"/>
      <c r="C4" s="748"/>
      <c r="D4" s="700" t="s">
        <v>724</v>
      </c>
    </row>
    <row r="5" spans="1:4" ht="12.75">
      <c r="A5" s="749" t="s">
        <v>725</v>
      </c>
      <c r="B5" s="750"/>
      <c r="C5" s="750"/>
      <c r="D5" s="700" t="s">
        <v>726</v>
      </c>
    </row>
    <row r="6" spans="1:4" ht="12.75">
      <c r="A6" s="749" t="s">
        <v>727</v>
      </c>
      <c r="B6" s="750"/>
      <c r="C6" s="750"/>
      <c r="D6" s="700" t="s">
        <v>728</v>
      </c>
    </row>
    <row r="7" spans="1:4" ht="12.75" customHeight="1">
      <c r="A7" s="749" t="s">
        <v>740</v>
      </c>
      <c r="B7" s="750"/>
      <c r="C7" s="750"/>
      <c r="D7" s="700" t="s">
        <v>729</v>
      </c>
    </row>
    <row r="8" spans="1:4" ht="12.75">
      <c r="A8" s="747" t="s">
        <v>449</v>
      </c>
      <c r="B8" s="748"/>
      <c r="C8" s="748"/>
      <c r="D8" s="700" t="s">
        <v>730</v>
      </c>
    </row>
    <row r="9" spans="1:4" ht="12.75">
      <c r="A9" s="741" t="s">
        <v>731</v>
      </c>
      <c r="B9" s="742"/>
      <c r="C9" s="742"/>
      <c r="D9" s="700" t="s">
        <v>450</v>
      </c>
    </row>
    <row r="10" spans="1:4" ht="13.5" thickBot="1">
      <c r="A10" s="743" t="s">
        <v>732</v>
      </c>
      <c r="B10" s="744"/>
      <c r="C10" s="744"/>
      <c r="D10" s="701" t="s">
        <v>733</v>
      </c>
    </row>
    <row r="11" spans="1:4" ht="12.75">
      <c r="A11" s="699"/>
      <c r="B11" s="702"/>
      <c r="C11" s="674"/>
      <c r="D11" s="674"/>
    </row>
    <row r="12" spans="1:4" ht="12.75">
      <c r="A12" s="699"/>
      <c r="B12" s="702"/>
      <c r="C12" s="703"/>
      <c r="D12" s="702"/>
    </row>
    <row r="13" ht="16.5" customHeight="1">
      <c r="A13" s="671" t="s">
        <v>451</v>
      </c>
    </row>
    <row r="14" ht="13.5" thickBot="1">
      <c r="A14" s="672"/>
    </row>
    <row r="15" spans="1:4" ht="12.75">
      <c r="A15" s="704" t="s">
        <v>170</v>
      </c>
      <c r="B15" s="705" t="s">
        <v>171</v>
      </c>
      <c r="C15" s="704" t="s">
        <v>170</v>
      </c>
      <c r="D15" s="705" t="s">
        <v>171</v>
      </c>
    </row>
    <row r="16" spans="1:4" ht="12.75">
      <c r="A16" s="558" t="s">
        <v>172</v>
      </c>
      <c r="B16" s="559" t="s">
        <v>173</v>
      </c>
      <c r="C16" s="558" t="s">
        <v>174</v>
      </c>
      <c r="D16" s="559" t="s">
        <v>175</v>
      </c>
    </row>
    <row r="17" spans="1:4" ht="12.75">
      <c r="A17" s="558" t="s">
        <v>176</v>
      </c>
      <c r="B17" s="559" t="s">
        <v>177</v>
      </c>
      <c r="C17" s="558" t="s">
        <v>178</v>
      </c>
      <c r="D17" s="559" t="s">
        <v>179</v>
      </c>
    </row>
    <row r="18" spans="1:4" ht="12.75">
      <c r="A18" s="558" t="s">
        <v>180</v>
      </c>
      <c r="B18" s="559" t="s">
        <v>181</v>
      </c>
      <c r="C18" s="558" t="s">
        <v>182</v>
      </c>
      <c r="D18" s="559" t="s">
        <v>183</v>
      </c>
    </row>
    <row r="19" spans="1:4" ht="12.75">
      <c r="A19" s="558" t="s">
        <v>184</v>
      </c>
      <c r="B19" s="559" t="s">
        <v>185</v>
      </c>
      <c r="C19" s="558" t="s">
        <v>186</v>
      </c>
      <c r="D19" s="559" t="s">
        <v>187</v>
      </c>
    </row>
    <row r="20" spans="1:4" ht="12.75">
      <c r="A20" s="558" t="s">
        <v>188</v>
      </c>
      <c r="B20" s="559" t="s">
        <v>189</v>
      </c>
      <c r="C20" s="558" t="s">
        <v>190</v>
      </c>
      <c r="D20" s="559" t="s">
        <v>191</v>
      </c>
    </row>
    <row r="21" spans="1:4" ht="12.75">
      <c r="A21" s="558" t="s">
        <v>192</v>
      </c>
      <c r="B21" s="559" t="s">
        <v>193</v>
      </c>
      <c r="C21" s="558" t="s">
        <v>194</v>
      </c>
      <c r="D21" s="559" t="s">
        <v>195</v>
      </c>
    </row>
    <row r="22" spans="1:4" ht="12.75">
      <c r="A22" s="558" t="s">
        <v>196</v>
      </c>
      <c r="B22" s="559" t="s">
        <v>197</v>
      </c>
      <c r="C22" s="558" t="s">
        <v>198</v>
      </c>
      <c r="D22" s="559" t="s">
        <v>199</v>
      </c>
    </row>
    <row r="23" spans="1:4" ht="12.75">
      <c r="A23" s="558" t="s">
        <v>200</v>
      </c>
      <c r="B23" s="559" t="s">
        <v>201</v>
      </c>
      <c r="C23" s="558" t="s">
        <v>202</v>
      </c>
      <c r="D23" s="559" t="s">
        <v>203</v>
      </c>
    </row>
    <row r="24" spans="1:4" ht="12.75">
      <c r="A24" s="558" t="s">
        <v>204</v>
      </c>
      <c r="B24" s="559" t="s">
        <v>205</v>
      </c>
      <c r="C24" s="558" t="s">
        <v>206</v>
      </c>
      <c r="D24" s="559" t="s">
        <v>207</v>
      </c>
    </row>
    <row r="25" spans="1:4" ht="12.75">
      <c r="A25" s="558" t="s">
        <v>208</v>
      </c>
      <c r="B25" s="559" t="s">
        <v>209</v>
      </c>
      <c r="C25" s="558" t="s">
        <v>210</v>
      </c>
      <c r="D25" s="559" t="s">
        <v>211</v>
      </c>
    </row>
    <row r="26" spans="1:4" ht="12.75">
      <c r="A26" s="558" t="s">
        <v>212</v>
      </c>
      <c r="B26" s="559" t="s">
        <v>213</v>
      </c>
      <c r="C26" s="558" t="s">
        <v>214</v>
      </c>
      <c r="D26" s="559" t="s">
        <v>215</v>
      </c>
    </row>
    <row r="27" spans="1:4" ht="12.75">
      <c r="A27" s="558" t="s">
        <v>216</v>
      </c>
      <c r="B27" s="559" t="s">
        <v>217</v>
      </c>
      <c r="C27" s="558" t="s">
        <v>218</v>
      </c>
      <c r="D27" s="559" t="s">
        <v>219</v>
      </c>
    </row>
    <row r="28" spans="1:4" ht="12.75">
      <c r="A28" s="558" t="s">
        <v>220</v>
      </c>
      <c r="B28" s="559" t="s">
        <v>221</v>
      </c>
      <c r="C28" s="558" t="s">
        <v>222</v>
      </c>
      <c r="D28" s="559" t="s">
        <v>223</v>
      </c>
    </row>
    <row r="29" spans="1:4" ht="12.75">
      <c r="A29" s="558" t="s">
        <v>224</v>
      </c>
      <c r="B29" s="559" t="s">
        <v>225</v>
      </c>
      <c r="C29" s="558" t="s">
        <v>226</v>
      </c>
      <c r="D29" s="559" t="s">
        <v>227</v>
      </c>
    </row>
    <row r="30" spans="1:4" ht="12.75">
      <c r="A30" s="558" t="s">
        <v>228</v>
      </c>
      <c r="B30" s="559" t="s">
        <v>229</v>
      </c>
      <c r="C30" s="558" t="s">
        <v>230</v>
      </c>
      <c r="D30" s="559" t="s">
        <v>231</v>
      </c>
    </row>
    <row r="31" spans="1:4" ht="12.75">
      <c r="A31" s="558" t="s">
        <v>232</v>
      </c>
      <c r="B31" s="559" t="s">
        <v>233</v>
      </c>
      <c r="C31" s="558" t="s">
        <v>234</v>
      </c>
      <c r="D31" s="559" t="s">
        <v>235</v>
      </c>
    </row>
    <row r="32" spans="1:4" ht="12.75">
      <c r="A32" s="558" t="s">
        <v>236</v>
      </c>
      <c r="B32" s="559" t="s">
        <v>237</v>
      </c>
      <c r="C32" s="558" t="s">
        <v>238</v>
      </c>
      <c r="D32" s="559" t="s">
        <v>239</v>
      </c>
    </row>
    <row r="33" spans="1:4" ht="12.75">
      <c r="A33" s="558" t="s">
        <v>240</v>
      </c>
      <c r="B33" s="559" t="s">
        <v>241</v>
      </c>
      <c r="C33" s="558" t="s">
        <v>242</v>
      </c>
      <c r="D33" s="559" t="s">
        <v>243</v>
      </c>
    </row>
    <row r="34" spans="1:4" ht="12.75">
      <c r="A34" s="558" t="s">
        <v>244</v>
      </c>
      <c r="B34" s="559" t="s">
        <v>245</v>
      </c>
      <c r="C34" s="558" t="s">
        <v>246</v>
      </c>
      <c r="D34" s="559" t="s">
        <v>247</v>
      </c>
    </row>
    <row r="35" spans="1:4" ht="12.75">
      <c r="A35" s="558" t="s">
        <v>248</v>
      </c>
      <c r="B35" s="559" t="s">
        <v>249</v>
      </c>
      <c r="C35" s="558" t="s">
        <v>250</v>
      </c>
      <c r="D35" s="559" t="s">
        <v>251</v>
      </c>
    </row>
    <row r="36" spans="1:4" ht="12.75">
      <c r="A36" s="558" t="s">
        <v>252</v>
      </c>
      <c r="B36" s="559" t="s">
        <v>253</v>
      </c>
      <c r="C36" s="558" t="s">
        <v>254</v>
      </c>
      <c r="D36" s="559" t="s">
        <v>255</v>
      </c>
    </row>
    <row r="37" spans="1:4" ht="12.75">
      <c r="A37" s="558" t="s">
        <v>256</v>
      </c>
      <c r="B37" s="559" t="s">
        <v>257</v>
      </c>
      <c r="C37" s="558" t="s">
        <v>258</v>
      </c>
      <c r="D37" s="559" t="s">
        <v>259</v>
      </c>
    </row>
    <row r="38" spans="1:4" ht="12.75">
      <c r="A38" s="558" t="s">
        <v>260</v>
      </c>
      <c r="B38" s="559" t="s">
        <v>261</v>
      </c>
      <c r="C38" s="558" t="s">
        <v>262</v>
      </c>
      <c r="D38" s="559" t="s">
        <v>263</v>
      </c>
    </row>
    <row r="39" spans="1:4" ht="12.75">
      <c r="A39" s="558" t="s">
        <v>264</v>
      </c>
      <c r="B39" s="559" t="s">
        <v>265</v>
      </c>
      <c r="C39" s="558" t="s">
        <v>266</v>
      </c>
      <c r="D39" s="559" t="s">
        <v>267</v>
      </c>
    </row>
    <row r="40" spans="1:4" ht="12.75">
      <c r="A40" s="558" t="s">
        <v>268</v>
      </c>
      <c r="B40" s="559" t="s">
        <v>269</v>
      </c>
      <c r="C40" s="558" t="s">
        <v>270</v>
      </c>
      <c r="D40" s="559" t="s">
        <v>271</v>
      </c>
    </row>
    <row r="41" spans="1:4" ht="12.75">
      <c r="A41" s="558" t="s">
        <v>272</v>
      </c>
      <c r="B41" s="559" t="s">
        <v>273</v>
      </c>
      <c r="C41" s="558" t="s">
        <v>3</v>
      </c>
      <c r="D41" s="559" t="s">
        <v>274</v>
      </c>
    </row>
    <row r="42" spans="1:4" ht="12.75">
      <c r="A42" s="558" t="s">
        <v>0</v>
      </c>
      <c r="B42" s="559" t="s">
        <v>8</v>
      </c>
      <c r="C42" s="558" t="s">
        <v>275</v>
      </c>
      <c r="D42" s="559" t="s">
        <v>276</v>
      </c>
    </row>
    <row r="43" spans="1:4" ht="12.75">
      <c r="A43" s="558" t="s">
        <v>277</v>
      </c>
      <c r="B43" s="559" t="s">
        <v>278</v>
      </c>
      <c r="C43" s="558" t="s">
        <v>279</v>
      </c>
      <c r="D43" s="559" t="s">
        <v>280</v>
      </c>
    </row>
    <row r="44" spans="1:4" ht="12.75">
      <c r="A44" s="558" t="s">
        <v>281</v>
      </c>
      <c r="B44" s="559" t="s">
        <v>282</v>
      </c>
      <c r="C44" s="558" t="s">
        <v>283</v>
      </c>
      <c r="D44" s="559" t="s">
        <v>284</v>
      </c>
    </row>
    <row r="45" spans="1:4" ht="12.75">
      <c r="A45" s="558" t="s">
        <v>285</v>
      </c>
      <c r="B45" s="559" t="s">
        <v>286</v>
      </c>
      <c r="C45" s="558" t="s">
        <v>287</v>
      </c>
      <c r="D45" s="559" t="s">
        <v>93</v>
      </c>
    </row>
    <row r="46" spans="1:4" ht="12.75">
      <c r="A46" s="558" t="s">
        <v>288</v>
      </c>
      <c r="B46" s="559" t="s">
        <v>289</v>
      </c>
      <c r="C46" s="558" t="s">
        <v>290</v>
      </c>
      <c r="D46" s="559" t="s">
        <v>291</v>
      </c>
    </row>
    <row r="47" spans="1:4" ht="12.75">
      <c r="A47" s="558" t="s">
        <v>292</v>
      </c>
      <c r="B47" s="559" t="s">
        <v>293</v>
      </c>
      <c r="C47" s="558" t="s">
        <v>294</v>
      </c>
      <c r="D47" s="559" t="s">
        <v>295</v>
      </c>
    </row>
    <row r="48" spans="1:4" ht="12.75">
      <c r="A48" s="558" t="s">
        <v>296</v>
      </c>
      <c r="B48" s="559" t="s">
        <v>297</v>
      </c>
      <c r="C48" s="558" t="s">
        <v>298</v>
      </c>
      <c r="D48" s="559" t="s">
        <v>299</v>
      </c>
    </row>
    <row r="49" spans="1:4" ht="12.75">
      <c r="A49" s="558" t="s">
        <v>300</v>
      </c>
      <c r="B49" s="559" t="s">
        <v>301</v>
      </c>
      <c r="C49" s="558" t="s">
        <v>302</v>
      </c>
      <c r="D49" s="559" t="s">
        <v>303</v>
      </c>
    </row>
    <row r="50" spans="1:4" ht="12.75">
      <c r="A50" s="558" t="s">
        <v>304</v>
      </c>
      <c r="B50" s="559" t="s">
        <v>305</v>
      </c>
      <c r="C50" s="558" t="s">
        <v>306</v>
      </c>
      <c r="D50" s="559" t="s">
        <v>307</v>
      </c>
    </row>
    <row r="51" spans="1:4" ht="13.5" thickBot="1">
      <c r="A51" s="560" t="s">
        <v>308</v>
      </c>
      <c r="B51" s="561" t="s">
        <v>309</v>
      </c>
      <c r="C51" s="560"/>
      <c r="D51" s="561"/>
    </row>
    <row r="52" ht="12.75">
      <c r="A52" s="562" t="s">
        <v>310</v>
      </c>
    </row>
    <row r="53" ht="12.75">
      <c r="A53" s="562" t="s">
        <v>445</v>
      </c>
    </row>
    <row r="54" ht="12.75">
      <c r="A54" s="563"/>
    </row>
  </sheetData>
  <sheetProtection/>
  <mergeCells count="8">
    <mergeCell ref="A9:C9"/>
    <mergeCell ref="A10:C10"/>
    <mergeCell ref="A3:C3"/>
    <mergeCell ref="A4:C4"/>
    <mergeCell ref="A5:C5"/>
    <mergeCell ref="A6:C6"/>
    <mergeCell ref="A7:C7"/>
    <mergeCell ref="A8:C8"/>
  </mergeCells>
  <printOptions/>
  <pageMargins left="0.75" right="0.75"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codeName="Sheet10">
    <tabColor rgb="FF92D050"/>
  </sheetPr>
  <dimension ref="A1:I18"/>
  <sheetViews>
    <sheetView zoomScalePageLayoutView="0" workbookViewId="0" topLeftCell="A1">
      <selection activeCell="L17" sqref="L17"/>
    </sheetView>
  </sheetViews>
  <sheetFormatPr defaultColWidth="9.00390625" defaultRowHeight="16.5"/>
  <cols>
    <col min="1" max="1" width="3.00390625" style="372" customWidth="1"/>
    <col min="2" max="2" width="12.625" style="372" customWidth="1"/>
    <col min="3" max="3" width="3.50390625" style="372" customWidth="1"/>
    <col min="4" max="4" width="9.75390625" style="372" customWidth="1"/>
    <col min="5" max="5" width="10.25390625" style="372" customWidth="1"/>
    <col min="6" max="6" width="10.625" style="372" customWidth="1"/>
    <col min="7" max="7" width="13.125" style="372" customWidth="1"/>
    <col min="8" max="8" width="9.375" style="372" customWidth="1"/>
    <col min="9" max="9" width="12.75390625" style="372" customWidth="1"/>
    <col min="10" max="16384" width="9.00390625" style="372" customWidth="1"/>
  </cols>
  <sheetData>
    <row r="1" ht="21">
      <c r="B1" s="394" t="s">
        <v>330</v>
      </c>
    </row>
    <row r="4" spans="2:9" ht="17.25">
      <c r="B4" s="373" t="s">
        <v>331</v>
      </c>
      <c r="D4" s="374"/>
      <c r="E4" s="375"/>
      <c r="F4" s="375"/>
      <c r="G4" s="375"/>
      <c r="H4" s="375"/>
      <c r="I4" s="376"/>
    </row>
    <row r="5" spans="1:9" ht="12.75">
      <c r="A5" s="377"/>
      <c r="B5" s="375"/>
      <c r="C5" s="375"/>
      <c r="D5" s="375"/>
      <c r="E5" s="375"/>
      <c r="F5" s="375"/>
      <c r="G5" s="375"/>
      <c r="H5" s="375"/>
      <c r="I5" s="378"/>
    </row>
    <row r="6" spans="1:9" ht="42" customHeight="1">
      <c r="A6" s="377"/>
      <c r="B6" s="379" t="s">
        <v>318</v>
      </c>
      <c r="C6" s="380"/>
      <c r="D6" s="381" t="s">
        <v>319</v>
      </c>
      <c r="E6" s="381" t="s">
        <v>320</v>
      </c>
      <c r="F6" s="382" t="s">
        <v>321</v>
      </c>
      <c r="G6" s="383" t="s">
        <v>322</v>
      </c>
      <c r="H6" s="382" t="s">
        <v>323</v>
      </c>
      <c r="I6" s="384" t="s">
        <v>324</v>
      </c>
    </row>
    <row r="7" spans="1:9" ht="12.75">
      <c r="A7" s="377"/>
      <c r="B7" s="395" t="s">
        <v>325</v>
      </c>
      <c r="C7" s="396"/>
      <c r="D7" s="397">
        <v>25</v>
      </c>
      <c r="E7" s="398">
        <v>30</v>
      </c>
      <c r="F7" s="399">
        <f>+D7*E7</f>
        <v>750</v>
      </c>
      <c r="G7" s="400">
        <v>0</v>
      </c>
      <c r="H7" s="401">
        <f>+F7*G7</f>
        <v>0</v>
      </c>
      <c r="I7" s="385">
        <f>F7-H7</f>
        <v>750</v>
      </c>
    </row>
    <row r="8" spans="1:9" ht="12.75">
      <c r="A8" s="377"/>
      <c r="B8" s="395" t="s">
        <v>326</v>
      </c>
      <c r="C8" s="396"/>
      <c r="D8" s="397">
        <v>25</v>
      </c>
      <c r="E8" s="398">
        <v>30</v>
      </c>
      <c r="F8" s="399">
        <f>+D8*E8</f>
        <v>750</v>
      </c>
      <c r="G8" s="400">
        <v>0.1</v>
      </c>
      <c r="H8" s="401">
        <f>+F8*G8</f>
        <v>75</v>
      </c>
      <c r="I8" s="385">
        <f>F8-H8</f>
        <v>675</v>
      </c>
    </row>
    <row r="9" spans="1:9" ht="12.75">
      <c r="A9" s="377"/>
      <c r="B9" s="395" t="s">
        <v>327</v>
      </c>
      <c r="C9" s="396"/>
      <c r="D9" s="397">
        <v>25</v>
      </c>
      <c r="E9" s="398">
        <v>30</v>
      </c>
      <c r="F9" s="399">
        <f>+D9*E9</f>
        <v>750</v>
      </c>
      <c r="G9" s="400">
        <v>0.15</v>
      </c>
      <c r="H9" s="401">
        <f>+F9*G9</f>
        <v>112.5</v>
      </c>
      <c r="I9" s="385">
        <f>F9-H9</f>
        <v>637.5</v>
      </c>
    </row>
    <row r="10" spans="1:9" ht="12.75">
      <c r="A10" s="377"/>
      <c r="B10" s="395" t="s">
        <v>328</v>
      </c>
      <c r="C10" s="396"/>
      <c r="D10" s="397">
        <v>25</v>
      </c>
      <c r="E10" s="398">
        <v>591</v>
      </c>
      <c r="F10" s="399">
        <f>+D10*E10</f>
        <v>14775</v>
      </c>
      <c r="G10" s="400">
        <v>0.2</v>
      </c>
      <c r="H10" s="401">
        <f>+F10*G10</f>
        <v>2955</v>
      </c>
      <c r="I10" s="385">
        <f>F10-H10</f>
        <v>11820</v>
      </c>
    </row>
    <row r="11" spans="1:9" ht="13.5" thickBot="1">
      <c r="A11" s="377"/>
      <c r="B11" s="402"/>
      <c r="C11" s="403"/>
      <c r="D11" s="403"/>
      <c r="E11" s="404">
        <f>SUM(E7:E10)</f>
        <v>681</v>
      </c>
      <c r="F11" s="405">
        <f>SUM(F7:F10)</f>
        <v>17025</v>
      </c>
      <c r="G11" s="398"/>
      <c r="H11" s="587">
        <f>SUM(H7:H10)</f>
        <v>3142.5</v>
      </c>
      <c r="I11" s="386">
        <f>+F11-H11</f>
        <v>13882.5</v>
      </c>
    </row>
    <row r="12" spans="1:9" ht="13.5" thickTop="1">
      <c r="A12" s="377"/>
      <c r="B12" s="387" t="s">
        <v>329</v>
      </c>
      <c r="C12" s="406"/>
      <c r="D12" s="388"/>
      <c r="E12" s="388"/>
      <c r="F12" s="389"/>
      <c r="G12" s="390"/>
      <c r="H12" s="407"/>
      <c r="I12" s="408"/>
    </row>
    <row r="13" spans="1:9" ht="12.75">
      <c r="A13" s="377"/>
      <c r="B13" s="395" t="s">
        <v>325</v>
      </c>
      <c r="C13" s="396"/>
      <c r="D13" s="397">
        <v>5</v>
      </c>
      <c r="E13" s="398">
        <v>30</v>
      </c>
      <c r="F13" s="399">
        <f>+D13*E13</f>
        <v>150</v>
      </c>
      <c r="G13" s="400">
        <v>0</v>
      </c>
      <c r="H13" s="401">
        <f>+F13*G13</f>
        <v>0</v>
      </c>
      <c r="I13" s="385">
        <f>F13-H13</f>
        <v>150</v>
      </c>
    </row>
    <row r="14" spans="1:9" ht="12.75">
      <c r="A14" s="377"/>
      <c r="B14" s="395" t="s">
        <v>326</v>
      </c>
      <c r="C14" s="396"/>
      <c r="D14" s="397">
        <v>5</v>
      </c>
      <c r="E14" s="398">
        <v>30</v>
      </c>
      <c r="F14" s="399">
        <f>+D14*E14</f>
        <v>150</v>
      </c>
      <c r="G14" s="400">
        <v>0.1</v>
      </c>
      <c r="H14" s="401">
        <f>+F14*G14</f>
        <v>15</v>
      </c>
      <c r="I14" s="385">
        <f>F14-H14</f>
        <v>135</v>
      </c>
    </row>
    <row r="15" spans="1:9" ht="12.75">
      <c r="A15" s="377"/>
      <c r="B15" s="395" t="s">
        <v>327</v>
      </c>
      <c r="C15" s="396"/>
      <c r="D15" s="397">
        <v>5</v>
      </c>
      <c r="E15" s="398">
        <v>30</v>
      </c>
      <c r="F15" s="399">
        <f>+D15*E15</f>
        <v>150</v>
      </c>
      <c r="G15" s="400">
        <v>0.15</v>
      </c>
      <c r="H15" s="401">
        <f>+F15*G15</f>
        <v>22.5</v>
      </c>
      <c r="I15" s="385">
        <f>F15-H15</f>
        <v>127.5</v>
      </c>
    </row>
    <row r="16" spans="1:9" ht="12.75">
      <c r="A16" s="377"/>
      <c r="B16" s="395" t="s">
        <v>328</v>
      </c>
      <c r="C16" s="396"/>
      <c r="D16" s="397">
        <v>5</v>
      </c>
      <c r="E16" s="398">
        <v>53961</v>
      </c>
      <c r="F16" s="399">
        <f>+D16*E16</f>
        <v>269805</v>
      </c>
      <c r="G16" s="400">
        <v>0.2</v>
      </c>
      <c r="H16" s="401">
        <f>+F16*G16</f>
        <v>53961</v>
      </c>
      <c r="I16" s="385">
        <f>F16-H16</f>
        <v>215844</v>
      </c>
    </row>
    <row r="17" spans="1:9" ht="13.5" thickBot="1">
      <c r="A17" s="377"/>
      <c r="B17" s="409"/>
      <c r="C17" s="410"/>
      <c r="D17" s="407"/>
      <c r="E17" s="404">
        <f>SUM(E13:E16)</f>
        <v>54051</v>
      </c>
      <c r="F17" s="405">
        <f>SUM(F13:F16)</f>
        <v>270255</v>
      </c>
      <c r="G17" s="398"/>
      <c r="H17" s="587">
        <f>SUM(H13:H16)</f>
        <v>53998.5</v>
      </c>
      <c r="I17" s="386">
        <f>+F17-H17</f>
        <v>216256.5</v>
      </c>
    </row>
    <row r="18" spans="1:9" ht="13.5" thickTop="1">
      <c r="A18" s="377"/>
      <c r="B18" s="391"/>
      <c r="C18" s="392"/>
      <c r="D18" s="392"/>
      <c r="E18" s="392"/>
      <c r="F18" s="392"/>
      <c r="G18" s="392"/>
      <c r="H18" s="392"/>
      <c r="I18" s="393"/>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A16"/>
  <sheetViews>
    <sheetView zoomScalePageLayoutView="0" workbookViewId="0" topLeftCell="A1">
      <selection activeCell="A1" sqref="A1"/>
    </sheetView>
  </sheetViews>
  <sheetFormatPr defaultColWidth="9.00390625" defaultRowHeight="16.5"/>
  <sheetData>
    <row r="1" ht="15.75">
      <c r="A1" t="s">
        <v>159</v>
      </c>
    </row>
    <row r="2" ht="15.75">
      <c r="A2" t="s">
        <v>556</v>
      </c>
    </row>
    <row r="3" ht="15.75">
      <c r="A3" t="s">
        <v>557</v>
      </c>
    </row>
    <row r="4" ht="15.75">
      <c r="A4" t="s">
        <v>558</v>
      </c>
    </row>
    <row r="5" ht="15.75">
      <c r="A5" t="s">
        <v>559</v>
      </c>
    </row>
    <row r="6" ht="15.75">
      <c r="A6" t="s">
        <v>560</v>
      </c>
    </row>
    <row r="7" ht="15.75">
      <c r="A7" t="s">
        <v>561</v>
      </c>
    </row>
    <row r="8" ht="15.75">
      <c r="A8" t="s">
        <v>562</v>
      </c>
    </row>
    <row r="9" ht="15.75">
      <c r="A9" t="s">
        <v>563</v>
      </c>
    </row>
    <row r="10" ht="15.75">
      <c r="A10" t="s">
        <v>564</v>
      </c>
    </row>
    <row r="11" ht="15.75">
      <c r="A11" t="s">
        <v>565</v>
      </c>
    </row>
    <row r="12" ht="15.75">
      <c r="A12" t="s">
        <v>566</v>
      </c>
    </row>
    <row r="13" ht="15.75">
      <c r="A13" t="s">
        <v>531</v>
      </c>
    </row>
    <row r="14" ht="15.75">
      <c r="A14" t="s">
        <v>540</v>
      </c>
    </row>
    <row r="15" ht="15.75">
      <c r="A15" t="s">
        <v>567</v>
      </c>
    </row>
    <row r="16" ht="15.75">
      <c r="A16" t="s">
        <v>568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 Information Services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dc:creator>
  <cp:keywords/>
  <dc:description/>
  <cp:lastModifiedBy>Venus Lin</cp:lastModifiedBy>
  <cp:lastPrinted>2011-04-11T03:47:59Z</cp:lastPrinted>
  <dcterms:created xsi:type="dcterms:W3CDTF">2001-12-04T07:38:04Z</dcterms:created>
  <dcterms:modified xsi:type="dcterms:W3CDTF">2017-12-01T10:25:49Z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